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80" tabRatio="937" activeTab="12"/>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 sheetId="13" r:id="rId13"/>
    <sheet name="組合せ用選手プレート印刷" sheetId="14" r:id="rId14"/>
    <sheet name="エントリー読込" sheetId="15" r:id="rId15"/>
  </sheets>
  <definedNames/>
  <calcPr fullCalcOnLoad="1"/>
</workbook>
</file>

<file path=xl/sharedStrings.xml><?xml version="1.0" encoding="utf-8"?>
<sst xmlns="http://schemas.openxmlformats.org/spreadsheetml/2006/main" count="1281" uniqueCount="250">
  <si>
    <t>複</t>
  </si>
  <si>
    <t>種目</t>
  </si>
  <si>
    <t>前年度成績</t>
  </si>
  <si>
    <t>県内ランク</t>
  </si>
  <si>
    <t>府県名</t>
  </si>
  <si>
    <t>ふりがな</t>
  </si>
  <si>
    <t>選手</t>
  </si>
  <si>
    <t>生年月日</t>
  </si>
  <si>
    <t>年齢</t>
  </si>
  <si>
    <t>チーム名</t>
  </si>
  <si>
    <t>ＰＧ用団体名</t>
  </si>
  <si>
    <t>記</t>
  </si>
  <si>
    <t>会長名</t>
  </si>
  <si>
    <t>印</t>
  </si>
  <si>
    <t>申込責任者</t>
  </si>
  <si>
    <t>住所</t>
  </si>
  <si>
    <t>電話・FAX</t>
  </si>
  <si>
    <t>電話・FAX</t>
  </si>
  <si>
    <t>e-mail</t>
  </si>
  <si>
    <t>氏名</t>
  </si>
  <si>
    <t>下記の者は、当連盟（府県）代表選手により参加したく申しこみます。</t>
  </si>
  <si>
    <t>都道府県名</t>
  </si>
  <si>
    <t>種　　目</t>
  </si>
  <si>
    <t>数</t>
  </si>
  <si>
    <t>金　　　　　　額</t>
  </si>
  <si>
    <t>単</t>
  </si>
  <si>
    <t>名</t>
  </si>
  <si>
    <t>円</t>
  </si>
  <si>
    <t>組</t>
  </si>
  <si>
    <t>混合複</t>
  </si>
  <si>
    <t>合　　　　　計</t>
  </si>
  <si>
    <t>責任者　住　所</t>
  </si>
  <si>
    <t>　　　　氏　名</t>
  </si>
  <si>
    <t>都道府県協会名</t>
  </si>
  <si>
    <t>　　　　会長名</t>
  </si>
  <si>
    <t>ＴＥＬ</t>
  </si>
  <si>
    <t>※</t>
  </si>
  <si>
    <t>「種目」の欄には、３０ＭＳ（３０男単）、４０ＷＤ（４０女複）、５０ＭＩＸ（５０混合複）のように、種目名を記入してください。</t>
  </si>
  <si>
    <t>女子ダブルスの部</t>
  </si>
  <si>
    <t>男子ダブルスの部</t>
  </si>
  <si>
    <t>３枚中の３</t>
  </si>
  <si>
    <t>３枚中の１</t>
  </si>
  <si>
    <t>３枚中の２</t>
  </si>
  <si>
    <t>混合ダブルスの部</t>
  </si>
  <si>
    <t>２枚中の２</t>
  </si>
  <si>
    <t>２枚中の１</t>
  </si>
  <si>
    <t>入力について　先にうす緑色のセル部分を入力して下さい。</t>
  </si>
  <si>
    <t>郵便番号</t>
  </si>
  <si>
    <t>男子シングルスの部</t>
  </si>
  <si>
    <t>大会名</t>
  </si>
  <si>
    <t>会　長</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</si>
  <si>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</si>
  <si>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</si>
  <si>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</si>
  <si>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</si>
  <si>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</si>
  <si>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</si>
  <si>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</si>
  <si>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</si>
  <si>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</si>
  <si>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</si>
  <si>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</si>
  <si>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</si>
  <si>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</si>
  <si>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</si>
  <si>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</si>
  <si>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</si>
  <si>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</si>
  <si>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</si>
  <si>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</si>
  <si>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</si>
  <si>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</si>
  <si>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</si>
  <si>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</si>
  <si>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</si>
  <si>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</si>
  <si>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</si>
  <si>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</si>
  <si>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</si>
  <si>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</si>
  <si>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</si>
  <si>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</si>
  <si>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</si>
  <si>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</si>
  <si>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</si>
  <si>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</si>
  <si>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府県名まで入力して下さい</t>
  </si>
  <si>
    <t>種　目</t>
  </si>
  <si>
    <t>ＷＤ</t>
  </si>
  <si>
    <t>３０ＭＳ</t>
  </si>
  <si>
    <t>３０ＷＤ</t>
  </si>
  <si>
    <t>４０ＭＳ</t>
  </si>
  <si>
    <t>４０ＷＤ</t>
  </si>
  <si>
    <t>４５ＭＳ</t>
  </si>
  <si>
    <t>４５ＷＤ</t>
  </si>
  <si>
    <t>５０ＭＳ</t>
  </si>
  <si>
    <t>５５ＭＳ</t>
  </si>
  <si>
    <t>６０ＭＳ</t>
  </si>
  <si>
    <t>６５ＭＳ</t>
  </si>
  <si>
    <t>MD</t>
  </si>
  <si>
    <t>一般男子</t>
  </si>
  <si>
    <t>３０歳以上男子</t>
  </si>
  <si>
    <t>４０歳以上男子</t>
  </si>
  <si>
    <t>４５歳以上男子</t>
  </si>
  <si>
    <t>５０歳以上男子</t>
  </si>
  <si>
    <t>５５歳以上男子</t>
  </si>
  <si>
    <t>６０歳以上男子</t>
  </si>
  <si>
    <t>６５歳以上男子</t>
  </si>
  <si>
    <t>３０ＭＤ</t>
  </si>
  <si>
    <t>４０ＭＤ</t>
  </si>
  <si>
    <t>４５ＭＤ</t>
  </si>
  <si>
    <t>５０ＭＤ</t>
  </si>
  <si>
    <t>５５ＭＤ</t>
  </si>
  <si>
    <t>６０ＭＤ</t>
  </si>
  <si>
    <t>６５ＭＤ</t>
  </si>
  <si>
    <t>５０ＷＤ</t>
  </si>
  <si>
    <t>５５ＷＤ</t>
  </si>
  <si>
    <t>６０ＷＤ</t>
  </si>
  <si>
    <t>６５ＷＤ</t>
  </si>
  <si>
    <t>一般女子</t>
  </si>
  <si>
    <t>３０歳以上女子</t>
  </si>
  <si>
    <t>４０歳以上女子</t>
  </si>
  <si>
    <t>４５歳以上女子</t>
  </si>
  <si>
    <t>５０歳以上女子</t>
  </si>
  <si>
    <t>５５歳以上女子</t>
  </si>
  <si>
    <t>６０歳以上女子</t>
  </si>
  <si>
    <t>６５歳以上女子</t>
  </si>
  <si>
    <t>３０歳以上男子単</t>
  </si>
  <si>
    <t>４０歳以上男子単</t>
  </si>
  <si>
    <t>４５歳以上男子単</t>
  </si>
  <si>
    <t>５０歳以上男子単</t>
  </si>
  <si>
    <t>５５歳以上男子単</t>
  </si>
  <si>
    <t>６０歳以上男子単</t>
  </si>
  <si>
    <t>６５歳以上男子単</t>
  </si>
  <si>
    <t>３０ＷＳ</t>
  </si>
  <si>
    <t>３０歳以上女子単</t>
  </si>
  <si>
    <t>郵便番号は半角で入力して下さい</t>
  </si>
  <si>
    <t>申込責任者</t>
  </si>
  <si>
    <t>上記の通り、参加料合計</t>
  </si>
  <si>
    <t>\</t>
  </si>
  <si>
    <t>を納入致します</t>
  </si>
  <si>
    <t>申込日</t>
  </si>
  <si>
    <t>満年齢確定日</t>
  </si>
  <si>
    <t>満年齢起算日</t>
  </si>
  <si>
    <t>満年齢確定日</t>
  </si>
  <si>
    <t>３５ＷＤ</t>
  </si>
  <si>
    <t>３５歳以上女子</t>
  </si>
  <si>
    <t>３５ＭＤ</t>
  </si>
  <si>
    <t>３５歳以上男子</t>
  </si>
  <si>
    <t>７０ＭＤ</t>
  </si>
  <si>
    <t>７０歳以上男子</t>
  </si>
  <si>
    <t>３５ＭＳ</t>
  </si>
  <si>
    <t>３５歳以上男子単</t>
  </si>
  <si>
    <t>３５ＷＳ</t>
  </si>
  <si>
    <t>３５歳以上女子単</t>
  </si>
  <si>
    <t>表紙の入力を行うとこちらへ反映されます。</t>
  </si>
  <si>
    <t>←</t>
  </si>
  <si>
    <t>必要の無いページはそのままにして置いて下さい。
ページの削除はしないで下さい。
データの書き出しに影響が出ます。
宜しくお願い致します。</t>
  </si>
  <si>
    <t>４０ＷＳ</t>
  </si>
  <si>
    <t>４０歳以上女子単</t>
  </si>
  <si>
    <t>　</t>
  </si>
  <si>
    <t>他の出場種目</t>
  </si>
  <si>
    <t>　</t>
  </si>
  <si>
    <t>「種目」の欄には、リスト項目の中から種目名を選択して下さい。「他の出場種目」も同じように選択して下さい。</t>
  </si>
  <si>
    <t>読込申込団体名</t>
  </si>
  <si>
    <t>読込種目
(種目完全名称)</t>
  </si>
  <si>
    <t>読込選手名１＿団体名１</t>
  </si>
  <si>
    <t>読込選手名２団体名２</t>
  </si>
  <si>
    <t>読込前年度
順位１</t>
  </si>
  <si>
    <t>読込前年度
順位２</t>
  </si>
  <si>
    <t>読込チーム内ランク</t>
  </si>
  <si>
    <t>男子30歳以上</t>
  </si>
  <si>
    <t>×</t>
  </si>
  <si>
    <t>＝</t>
  </si>
  <si>
    <t>男子35歳以上</t>
  </si>
  <si>
    <t>男子40歳以上</t>
  </si>
  <si>
    <t>男子45歳以上</t>
  </si>
  <si>
    <t>男子50歳以上</t>
  </si>
  <si>
    <t>男子55歳以上</t>
  </si>
  <si>
    <t>男子60歳以上</t>
  </si>
  <si>
    <t>男子65歳以上</t>
  </si>
  <si>
    <t>男子70歳以上</t>
  </si>
  <si>
    <t>女子30歳以上</t>
  </si>
  <si>
    <t>女子35歳以上</t>
  </si>
  <si>
    <t>女子40歳以上</t>
  </si>
  <si>
    <t>女子45歳以上</t>
  </si>
  <si>
    <t>女子50歳以上</t>
  </si>
  <si>
    <t>女子55歳以上</t>
  </si>
  <si>
    <t>女子60歳以上</t>
  </si>
  <si>
    <t>女子65歳以上</t>
  </si>
  <si>
    <t>女子70歳以上</t>
  </si>
  <si>
    <t>女子65歳以上</t>
  </si>
  <si>
    <t>30歳以上</t>
  </si>
  <si>
    <t>35歳以上</t>
  </si>
  <si>
    <t>40歳以上</t>
  </si>
  <si>
    <t>45歳以上</t>
  </si>
  <si>
    <t>50歳以上</t>
  </si>
  <si>
    <t>55歳以上</t>
  </si>
  <si>
    <t>60歳以上</t>
  </si>
  <si>
    <t>65歳以上</t>
  </si>
  <si>
    <t>70歳以上</t>
  </si>
  <si>
    <t>７５ＭＤ</t>
  </si>
  <si>
    <t>７５歳以上男子</t>
  </si>
  <si>
    <t>７０ＷＤ</t>
  </si>
  <si>
    <t>７０歳以上女子</t>
  </si>
  <si>
    <t>７５ＷＤ</t>
  </si>
  <si>
    <t>７５歳以上女子</t>
  </si>
  <si>
    <t>３０ＭＩＸ</t>
  </si>
  <si>
    <t>３０歳以上の男女</t>
  </si>
  <si>
    <t>３５ＭＩＸ</t>
  </si>
  <si>
    <t>３５歳以上の男女</t>
  </si>
  <si>
    <t>４０ＭＩＸ</t>
  </si>
  <si>
    <t>４０歳以上の男女</t>
  </si>
  <si>
    <t>４５ＭＩＸ</t>
  </si>
  <si>
    <t>４５歳以上の男女</t>
  </si>
  <si>
    <t>５０ＭＩＸ</t>
  </si>
  <si>
    <t>５０歳以上の男女</t>
  </si>
  <si>
    <t>５５ＭＩＸ</t>
  </si>
  <si>
    <t>５５歳以上の男女</t>
  </si>
  <si>
    <t>６０ＭＩＸ</t>
  </si>
  <si>
    <t>６０歳以上の男女</t>
  </si>
  <si>
    <t>６５ＭＩＸ</t>
  </si>
  <si>
    <t>６５歳以上の男女</t>
  </si>
  <si>
    <t>７０ＭＩＸ</t>
  </si>
  <si>
    <t>７０歳以上の男女</t>
  </si>
  <si>
    <t>７５ＭＩＸ</t>
  </si>
  <si>
    <t>７５歳以上の男女</t>
  </si>
  <si>
    <t>７０ＭＳ</t>
  </si>
  <si>
    <t>７０歳以上男子単</t>
  </si>
  <si>
    <t>７５ＭＳ</t>
  </si>
  <si>
    <t>７５歳以上男子単</t>
  </si>
  <si>
    <t>４５ＷＳ</t>
  </si>
  <si>
    <t>４５歳以上女子単</t>
  </si>
  <si>
    <t>５０ＷＳ</t>
  </si>
  <si>
    <t>５０歳以上女子単</t>
  </si>
  <si>
    <t>５５ＷＳ</t>
  </si>
  <si>
    <t>５５歳以上女子単</t>
  </si>
  <si>
    <t>６０ＷＳ</t>
  </si>
  <si>
    <t>６０歳以上女子単</t>
  </si>
  <si>
    <t>６５ＷＳ</t>
  </si>
  <si>
    <t>６５歳以上女子単</t>
  </si>
  <si>
    <t>７０ＷＳ</t>
  </si>
  <si>
    <t>７０歳以上女子単</t>
  </si>
  <si>
    <t>７５ＷＳ</t>
  </si>
  <si>
    <t>７５歳以上女子単</t>
  </si>
  <si>
    <t>男子75歳以上</t>
  </si>
  <si>
    <t>女子75歳以上</t>
  </si>
  <si>
    <t>75歳以上</t>
  </si>
  <si>
    <t>令和４年度　第２０回近畿総合バドミントン選手権大会（シニアの部）申込書</t>
  </si>
  <si>
    <t>大阪府バドミントン協会御中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</si>
</sst>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F800]dddd\,\ mmmm\ dd\,\ yyyy"/>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sz val="8"/>
      <color indexed="10"/>
      <name val="ＭＳ Ｐゴシック"/>
      <family val="3"/>
    </font>
    <font>
      <b/>
      <sz val="14"/>
      <color indexed="10"/>
      <name val="ＭＳ Ｐゴシック"/>
      <family val="3"/>
    </font>
    <font>
      <b/>
      <sz val="18"/>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0"/>
      </left>
      <right style="medium">
        <color indexed="10"/>
      </right>
      <top style="medium">
        <color indexed="10"/>
      </top>
      <bottom style="medium">
        <color indexed="10"/>
      </bottom>
    </border>
    <border>
      <left style="thin"/>
      <right>
        <color indexed="63"/>
      </right>
      <top>
        <color indexed="63"/>
      </top>
      <bottom style="thin"/>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7" fillId="0" borderId="0" applyNumberFormat="0" applyFill="0" applyBorder="0" applyAlignment="0" applyProtection="0"/>
    <xf numFmtId="0" fontId="56" fillId="31" borderId="0" applyNumberFormat="0" applyBorder="0" applyAlignment="0" applyProtection="0"/>
  </cellStyleXfs>
  <cellXfs count="26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4" borderId="0" xfId="0"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right" vertical="center"/>
    </xf>
    <xf numFmtId="41" fontId="2" fillId="0" borderId="20" xfId="0" applyNumberFormat="1"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3" fontId="2" fillId="0" borderId="24"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25"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26"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25"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10" borderId="11" xfId="0" applyFill="1" applyBorder="1" applyAlignment="1">
      <alignment vertical="center"/>
    </xf>
    <xf numFmtId="0" fontId="0" fillId="32" borderId="11" xfId="0" applyFill="1" applyBorder="1" applyAlignment="1">
      <alignment vertical="center"/>
    </xf>
    <xf numFmtId="0" fontId="0" fillId="33"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4" borderId="11" xfId="0" applyFill="1" applyBorder="1" applyAlignment="1" applyProtection="1">
      <alignment vertical="center"/>
      <protection locked="0"/>
    </xf>
    <xf numFmtId="0" fontId="0" fillId="4" borderId="11" xfId="0" applyFill="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26"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25"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4" borderId="0" xfId="0"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25"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25"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4" xfId="0" applyFont="1" applyBorder="1" applyAlignment="1">
      <alignment horizontal="left" vertical="center"/>
    </xf>
    <xf numFmtId="0" fontId="0" fillId="4" borderId="11"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57" fontId="0" fillId="0" borderId="0" xfId="0" applyNumberFormat="1" applyAlignment="1" applyProtection="1">
      <alignment horizontal="left" vertical="center"/>
      <protection locked="0"/>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6" fillId="4" borderId="11" xfId="43" applyFont="1" applyFill="1" applyBorder="1" applyAlignment="1" applyProtection="1">
      <alignment vertical="center"/>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0" xfId="0" applyAlignment="1" applyProtection="1">
      <alignment vertical="center"/>
      <protection locked="0"/>
    </xf>
    <xf numFmtId="0" fontId="0" fillId="0" borderId="11" xfId="0" applyBorder="1" applyAlignment="1" applyProtection="1">
      <alignment vertical="center" shrinkToFit="1"/>
      <protection locked="0"/>
    </xf>
    <xf numFmtId="0" fontId="2" fillId="4" borderId="17"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0" fillId="0" borderId="0" xfId="0" applyAlignment="1">
      <alignment vertical="center" wrapText="1"/>
    </xf>
    <xf numFmtId="0" fontId="0" fillId="4" borderId="29" xfId="0" applyFill="1" applyBorder="1" applyAlignment="1" applyProtection="1">
      <alignment horizontal="center" vertical="center"/>
      <protection locked="0"/>
    </xf>
    <xf numFmtId="41" fontId="2" fillId="0" borderId="14" xfId="0" applyNumberFormat="1" applyFont="1" applyBorder="1" applyAlignment="1">
      <alignment vertical="center"/>
    </xf>
    <xf numFmtId="183" fontId="0" fillId="4" borderId="11" xfId="0" applyNumberFormat="1" applyFill="1" applyBorder="1" applyAlignment="1" applyProtection="1">
      <alignment horizontal="left" vertical="center"/>
      <protection locked="0"/>
    </xf>
    <xf numFmtId="14" fontId="0" fillId="4" borderId="0" xfId="0" applyNumberFormat="1" applyFill="1" applyAlignment="1">
      <alignment vertical="center"/>
    </xf>
    <xf numFmtId="0" fontId="2" fillId="0" borderId="27" xfId="0" applyFont="1" applyBorder="1" applyAlignment="1">
      <alignment horizontal="center" vertical="center"/>
    </xf>
    <xf numFmtId="0" fontId="2" fillId="0" borderId="30" xfId="0" applyFont="1" applyBorder="1" applyAlignment="1">
      <alignment vertical="center"/>
    </xf>
    <xf numFmtId="0" fontId="2" fillId="0" borderId="28" xfId="0" applyFont="1" applyBorder="1" applyAlignment="1">
      <alignment horizontal="right" vertical="center"/>
    </xf>
    <xf numFmtId="0" fontId="2" fillId="4" borderId="30"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41" fontId="2" fillId="0" borderId="0" xfId="0" applyNumberFormat="1" applyFont="1" applyBorder="1" applyAlignment="1">
      <alignment horizontal="center" vertical="center"/>
    </xf>
    <xf numFmtId="41" fontId="2" fillId="0" borderId="14" xfId="0" applyNumberFormat="1" applyFont="1" applyBorder="1" applyAlignment="1">
      <alignment horizontal="center" vertical="center"/>
    </xf>
    <xf numFmtId="0" fontId="15"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 fillId="0" borderId="25" xfId="0" applyFont="1" applyBorder="1" applyAlignment="1" applyProtection="1">
      <alignment horizontal="center" vertical="center"/>
      <protection locked="0"/>
    </xf>
    <xf numFmtId="0" fontId="2" fillId="0" borderId="25" xfId="0" applyFont="1" applyBorder="1" applyAlignment="1">
      <alignment horizontal="center" vertical="center"/>
    </xf>
    <xf numFmtId="0" fontId="15" fillId="0" borderId="0" xfId="0" applyFont="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17" fillId="0" borderId="0" xfId="0" applyFont="1" applyAlignment="1">
      <alignment horizontal="left" vertical="center"/>
    </xf>
    <xf numFmtId="0" fontId="0" fillId="0" borderId="0" xfId="0" applyFont="1" applyAlignment="1">
      <alignment horizontal="center" vertical="center"/>
    </xf>
    <xf numFmtId="183" fontId="0" fillId="0" borderId="0" xfId="0" applyNumberFormat="1" applyAlignment="1">
      <alignment horizontal="left" vertical="center" indent="1"/>
    </xf>
    <xf numFmtId="0" fontId="2" fillId="0" borderId="0" xfId="0" applyFont="1" applyBorder="1" applyAlignment="1">
      <alignment horizontal="right" vertical="center" textRotation="255"/>
    </xf>
    <xf numFmtId="0" fontId="0" fillId="0" borderId="14" xfId="0" applyBorder="1" applyAlignment="1">
      <alignment horizontal="left" vertical="center" shrinkToFit="1"/>
    </xf>
    <xf numFmtId="0" fontId="0" fillId="0" borderId="13" xfId="0" applyBorder="1" applyAlignment="1">
      <alignment horizontal="left" vertical="center"/>
    </xf>
    <xf numFmtId="0" fontId="0" fillId="0" borderId="13" xfId="0" applyFont="1" applyBorder="1" applyAlignment="1">
      <alignment horizontal="left" vertical="center"/>
    </xf>
    <xf numFmtId="0" fontId="0" fillId="0" borderId="0" xfId="0" applyBorder="1" applyAlignment="1">
      <alignment horizontal="left" vertical="center"/>
    </xf>
    <xf numFmtId="0" fontId="9" fillId="0" borderId="0" xfId="0" applyFont="1" applyFill="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0" fillId="4"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2" fillId="0" borderId="14" xfId="0" applyFont="1" applyBorder="1" applyAlignment="1">
      <alignment horizontal="distributed" vertical="center"/>
    </xf>
    <xf numFmtId="0" fontId="22" fillId="0" borderId="3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8" xfId="0" applyFont="1" applyBorder="1" applyAlignment="1">
      <alignment horizontal="center" vertical="center" wrapText="1"/>
    </xf>
    <xf numFmtId="3" fontId="2" fillId="0" borderId="13" xfId="0" applyNumberFormat="1" applyFont="1" applyBorder="1" applyAlignment="1">
      <alignment horizontal="center" vertical="center"/>
    </xf>
    <xf numFmtId="3" fontId="2" fillId="0" borderId="13" xfId="0" applyNumberFormat="1"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3" fontId="2" fillId="0" borderId="39"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13" xfId="0" applyFont="1" applyBorder="1" applyAlignment="1">
      <alignment horizontal="center" vertical="center"/>
    </xf>
    <xf numFmtId="183" fontId="2" fillId="0" borderId="0" xfId="0" applyNumberFormat="1" applyFont="1" applyAlignment="1">
      <alignment horizontal="left" vertical="center"/>
    </xf>
    <xf numFmtId="3" fontId="2" fillId="0" borderId="14" xfId="0" applyNumberFormat="1" applyFont="1" applyBorder="1" applyAlignment="1">
      <alignment horizontal="left" vertical="center"/>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6" fillId="0" borderId="0" xfId="43" applyAlignment="1" applyProtection="1">
      <alignment horizontal="center" vertical="center"/>
      <protection/>
    </xf>
    <xf numFmtId="0" fontId="4"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2" fillId="0" borderId="11" xfId="0" applyFont="1" applyBorder="1" applyAlignment="1" applyProtection="1">
      <alignment horizontal="center" vertical="center"/>
      <protection locked="0"/>
    </xf>
    <xf numFmtId="0" fontId="2" fillId="32" borderId="25" xfId="0" applyFont="1" applyFill="1" applyBorder="1" applyAlignment="1">
      <alignment horizontal="center" vertical="center"/>
    </xf>
    <xf numFmtId="0" fontId="2" fillId="32" borderId="10" xfId="0" applyFont="1" applyFill="1" applyBorder="1" applyAlignment="1">
      <alignment horizontal="center" vertical="center"/>
    </xf>
    <xf numFmtId="3" fontId="57" fillId="0" borderId="17" xfId="58" applyNumberFormat="1" applyFont="1" applyBorder="1" applyAlignment="1">
      <alignment horizontal="center" vertical="center"/>
    </xf>
    <xf numFmtId="3" fontId="57" fillId="0" borderId="21" xfId="0" applyNumberFormat="1" applyFont="1" applyBorder="1" applyAlignment="1">
      <alignment horizontal="center" vertical="center"/>
    </xf>
    <xf numFmtId="3" fontId="57" fillId="0" borderId="4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800475"/>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59000" y="4133850"/>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125575" y="4629150"/>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601575" y="2524125"/>
          <a:ext cx="2419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725525" y="2533650"/>
          <a:ext cx="1276350"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47625</xdr:rowOff>
    </xdr:to>
    <xdr:sp>
      <xdr:nvSpPr>
        <xdr:cNvPr id="6" name="Text Box 7"/>
        <xdr:cNvSpPr txBox="1">
          <a:spLocks noChangeArrowheads="1"/>
        </xdr:cNvSpPr>
      </xdr:nvSpPr>
      <xdr:spPr>
        <a:xfrm>
          <a:off x="15030450" y="2133600"/>
          <a:ext cx="15906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63425" y="3810000"/>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811125" y="4181475"/>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12</xdr:row>
      <xdr:rowOff>47625</xdr:rowOff>
    </xdr:from>
    <xdr:to>
      <xdr:col>18</xdr:col>
      <xdr:colOff>66675</xdr:colOff>
      <xdr:row>16</xdr:row>
      <xdr:rowOff>152400</xdr:rowOff>
    </xdr:to>
    <xdr:sp>
      <xdr:nvSpPr>
        <xdr:cNvPr id="1" name="Line 1"/>
        <xdr:cNvSpPr>
          <a:spLocks/>
        </xdr:cNvSpPr>
      </xdr:nvSpPr>
      <xdr:spPr>
        <a:xfrm flipH="1">
          <a:off x="7296150" y="2343150"/>
          <a:ext cx="1743075" cy="7905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8"/>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3" max="13" width="9.625" style="0" customWidth="1"/>
    <col min="14" max="14" width="36.375" style="0" customWidth="1"/>
    <col min="15" max="15" width="2.625" style="10"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thickBot="1">
      <c r="A1" s="219" t="str">
        <f>N2</f>
        <v>令和４年度　第２０回近畿総合バドミントン選手権大会（シニアの部）申込書</v>
      </c>
      <c r="B1" s="219"/>
      <c r="C1" s="219"/>
      <c r="D1" s="219"/>
      <c r="E1" s="219"/>
      <c r="F1" s="219"/>
      <c r="G1" s="219"/>
      <c r="H1" s="219"/>
      <c r="I1" s="219"/>
      <c r="J1" s="219"/>
      <c r="K1" s="219"/>
      <c r="M1" s="220" t="s">
        <v>46</v>
      </c>
      <c r="N1" s="220"/>
      <c r="O1" s="134"/>
      <c r="P1" s="134"/>
      <c r="Q1" s="134"/>
      <c r="R1" s="134"/>
      <c r="S1" s="134"/>
      <c r="T1" s="134"/>
      <c r="U1" s="134"/>
      <c r="V1" s="134"/>
      <c r="W1" s="134"/>
      <c r="X1" s="134"/>
      <c r="Y1" s="134"/>
    </row>
    <row r="2" spans="1:26" ht="27" customHeight="1" thickBot="1">
      <c r="A2" s="11"/>
      <c r="B2" s="11"/>
      <c r="C2" s="221" t="s">
        <v>39</v>
      </c>
      <c r="D2" s="222"/>
      <c r="E2" s="222"/>
      <c r="F2" s="223"/>
      <c r="G2" s="103" t="s">
        <v>41</v>
      </c>
      <c r="I2" s="18"/>
      <c r="J2" s="19" t="s">
        <v>4</v>
      </c>
      <c r="K2" s="179" t="s">
        <v>160</v>
      </c>
      <c r="M2" t="s">
        <v>49</v>
      </c>
      <c r="N2" s="224" t="s">
        <v>248</v>
      </c>
      <c r="O2" s="224"/>
      <c r="P2" s="224"/>
      <c r="Q2" s="224"/>
      <c r="R2" s="224"/>
      <c r="S2" s="224"/>
      <c r="T2" s="29"/>
      <c r="U2" s="135"/>
      <c r="V2" s="113"/>
      <c r="W2" s="72"/>
      <c r="X2" s="136"/>
      <c r="Y2" s="137"/>
      <c r="Z2" s="6"/>
    </row>
    <row r="3" spans="1:26" ht="13.5" customHeight="1">
      <c r="A3" s="11"/>
      <c r="B3" s="11"/>
      <c r="C3" s="11"/>
      <c r="D3" s="11"/>
      <c r="E3" s="11"/>
      <c r="F3" s="28"/>
      <c r="G3" s="29"/>
      <c r="H3" s="19"/>
      <c r="I3" s="18"/>
      <c r="J3" s="18"/>
      <c r="K3" s="158" t="s">
        <v>86</v>
      </c>
      <c r="M3" s="10" t="s">
        <v>143</v>
      </c>
      <c r="N3" s="167"/>
      <c r="O3" s="76"/>
      <c r="P3" s="76"/>
      <c r="Q3" s="76"/>
      <c r="R3" s="76"/>
      <c r="S3" s="76"/>
      <c r="T3" s="29"/>
      <c r="U3" s="29"/>
      <c r="V3" s="136"/>
      <c r="W3" s="72"/>
      <c r="X3" s="72"/>
      <c r="Y3" s="33"/>
      <c r="Z3" s="6"/>
    </row>
    <row r="4" spans="1:25" ht="13.5">
      <c r="A4" s="225" t="s">
        <v>249</v>
      </c>
      <c r="B4" s="226"/>
      <c r="C4" s="226"/>
      <c r="D4" s="226"/>
      <c r="E4" s="226"/>
      <c r="F4" s="226"/>
      <c r="G4" s="226"/>
      <c r="H4" s="30"/>
      <c r="I4" s="30"/>
      <c r="J4" s="18"/>
      <c r="M4" s="10" t="s">
        <v>142</v>
      </c>
      <c r="N4" s="181">
        <v>44652</v>
      </c>
      <c r="O4" s="138"/>
      <c r="P4" s="138"/>
      <c r="Q4" s="138"/>
      <c r="R4" s="138"/>
      <c r="S4" s="138"/>
      <c r="T4" s="138"/>
      <c r="U4" s="139"/>
      <c r="V4" s="139"/>
      <c r="W4" s="139"/>
      <c r="X4" s="72"/>
      <c r="Y4" s="113"/>
    </row>
    <row r="5" spans="6:25" ht="13.5">
      <c r="F5" s="31"/>
      <c r="G5" s="31"/>
      <c r="H5" s="227" t="str">
        <f>K2&amp;"バドミントン協会"</f>
        <v>　バドミントン協会</v>
      </c>
      <c r="I5" s="227"/>
      <c r="J5" s="227"/>
      <c r="K5" s="2"/>
      <c r="M5" s="10"/>
      <c r="N5" s="32"/>
      <c r="O5" s="112"/>
      <c r="P5" s="140"/>
      <c r="Q5" s="113"/>
      <c r="R5" s="115"/>
      <c r="S5" s="115"/>
      <c r="T5" s="141"/>
      <c r="U5" s="141"/>
      <c r="V5" s="142"/>
      <c r="W5" s="142"/>
      <c r="X5" s="142"/>
      <c r="Y5" s="113"/>
    </row>
    <row r="6" spans="6:25" ht="13.5">
      <c r="F6" s="31"/>
      <c r="G6" s="31"/>
      <c r="H6" s="31"/>
      <c r="I6" s="31"/>
      <c r="J6" s="47"/>
      <c r="M6" t="s">
        <v>12</v>
      </c>
      <c r="N6" s="164"/>
      <c r="O6" s="112"/>
      <c r="P6" s="140"/>
      <c r="Q6" s="113"/>
      <c r="R6" s="115"/>
      <c r="S6" s="115"/>
      <c r="T6" s="141"/>
      <c r="U6" s="141"/>
      <c r="V6" s="141"/>
      <c r="W6" s="141"/>
      <c r="X6" s="143"/>
      <c r="Y6" s="113"/>
    </row>
    <row r="7" spans="3:25" ht="13.5">
      <c r="C7" s="31"/>
      <c r="D7" s="47"/>
      <c r="E7" s="47"/>
      <c r="F7" s="165"/>
      <c r="G7" s="166"/>
      <c r="H7" s="47" t="s">
        <v>50</v>
      </c>
      <c r="I7" s="212">
        <f>N6</f>
        <v>0</v>
      </c>
      <c r="J7" s="212"/>
      <c r="K7" s="1" t="s">
        <v>13</v>
      </c>
      <c r="N7" s="159" t="s">
        <v>136</v>
      </c>
      <c r="O7" s="112"/>
      <c r="P7" s="140"/>
      <c r="Q7" s="141"/>
      <c r="R7" s="143"/>
      <c r="S7" s="143"/>
      <c r="T7" s="141"/>
      <c r="U7" s="141"/>
      <c r="V7" s="143"/>
      <c r="W7" s="143"/>
      <c r="X7" s="143"/>
      <c r="Y7" s="115"/>
    </row>
    <row r="8" spans="4:25" ht="13.5" customHeight="1">
      <c r="D8" s="192" t="s">
        <v>141</v>
      </c>
      <c r="E8" s="192"/>
      <c r="F8" s="213">
        <f>N14</f>
        <v>44896</v>
      </c>
      <c r="G8" s="213"/>
      <c r="L8" s="214" t="s">
        <v>137</v>
      </c>
      <c r="M8" s="88" t="s">
        <v>47</v>
      </c>
      <c r="N8" s="101"/>
      <c r="O8" s="112"/>
      <c r="P8" s="140"/>
      <c r="Q8" s="113"/>
      <c r="R8" s="115"/>
      <c r="S8" s="115"/>
      <c r="T8" s="113"/>
      <c r="U8" s="113"/>
      <c r="V8" s="113"/>
      <c r="W8" s="113"/>
      <c r="X8" s="115"/>
      <c r="Y8" s="113"/>
    </row>
    <row r="9" spans="5:25" ht="13.5">
      <c r="E9" s="2"/>
      <c r="F9" s="1" t="s">
        <v>14</v>
      </c>
      <c r="G9" s="163" t="str">
        <f>"住所　〒"&amp;N8</f>
        <v>住所　〒</v>
      </c>
      <c r="H9" s="215">
        <f>N9</f>
        <v>0</v>
      </c>
      <c r="I9" s="215"/>
      <c r="J9" s="215"/>
      <c r="K9" s="215"/>
      <c r="L9" s="214"/>
      <c r="M9" s="88" t="s">
        <v>15</v>
      </c>
      <c r="N9" s="102"/>
      <c r="O9" s="112"/>
      <c r="P9" s="140"/>
      <c r="Q9" s="113"/>
      <c r="R9" s="115"/>
      <c r="S9" s="115"/>
      <c r="T9" s="113"/>
      <c r="U9" s="144"/>
      <c r="V9" s="145"/>
      <c r="W9" s="145"/>
      <c r="X9" s="145"/>
      <c r="Y9" s="145"/>
    </row>
    <row r="10" spans="7:25" ht="13.5">
      <c r="G10" s="22" t="s">
        <v>16</v>
      </c>
      <c r="H10" s="216">
        <f>N10</f>
        <v>0</v>
      </c>
      <c r="I10" s="216"/>
      <c r="J10" s="216"/>
      <c r="K10" s="216"/>
      <c r="L10" s="214"/>
      <c r="M10" s="88" t="s">
        <v>17</v>
      </c>
      <c r="N10" s="101"/>
      <c r="O10" s="112"/>
      <c r="P10" s="140"/>
      <c r="Q10" s="113"/>
      <c r="R10" s="115"/>
      <c r="S10" s="115"/>
      <c r="T10" s="113"/>
      <c r="U10" s="113"/>
      <c r="V10" s="87"/>
      <c r="W10" s="87"/>
      <c r="X10" s="87"/>
      <c r="Y10" s="87"/>
    </row>
    <row r="11" spans="7:25" ht="13.5">
      <c r="G11" s="23" t="s">
        <v>18</v>
      </c>
      <c r="H11" s="217">
        <f>N11</f>
        <v>0</v>
      </c>
      <c r="I11" s="217"/>
      <c r="J11" s="217"/>
      <c r="K11" s="217"/>
      <c r="L11" s="214"/>
      <c r="M11" s="88" t="s">
        <v>18</v>
      </c>
      <c r="N11" s="171"/>
      <c r="O11" s="112"/>
      <c r="P11" s="140"/>
      <c r="Q11" s="113"/>
      <c r="R11" s="115"/>
      <c r="S11" s="115"/>
      <c r="T11" s="113"/>
      <c r="U11" s="113"/>
      <c r="V11" s="25"/>
      <c r="W11" s="25"/>
      <c r="X11" s="25"/>
      <c r="Y11" s="25"/>
    </row>
    <row r="12" spans="7:25" ht="13.5">
      <c r="G12" s="26" t="s">
        <v>19</v>
      </c>
      <c r="H12" s="217">
        <f>N12</f>
        <v>0</v>
      </c>
      <c r="I12" s="217"/>
      <c r="J12" s="69"/>
      <c r="K12" s="69"/>
      <c r="L12" s="214"/>
      <c r="M12" s="88" t="s">
        <v>19</v>
      </c>
      <c r="N12" s="101"/>
      <c r="O12" s="112"/>
      <c r="P12" s="140"/>
      <c r="Q12" s="113"/>
      <c r="R12" s="115"/>
      <c r="S12" s="115"/>
      <c r="T12" s="113"/>
      <c r="U12" s="113"/>
      <c r="V12" s="25"/>
      <c r="W12" s="25"/>
      <c r="X12" s="139"/>
      <c r="Y12" s="139"/>
    </row>
    <row r="13" spans="6:25" ht="6" customHeight="1">
      <c r="F13" s="24"/>
      <c r="G13" s="26"/>
      <c r="H13" s="27"/>
      <c r="I13" s="27"/>
      <c r="J13" s="72"/>
      <c r="K13" s="25"/>
      <c r="L13" s="214"/>
      <c r="O13" s="112"/>
      <c r="P13" s="140"/>
      <c r="Q13" s="113"/>
      <c r="R13" s="115"/>
      <c r="S13" s="115"/>
      <c r="T13" s="113"/>
      <c r="U13" s="113"/>
      <c r="V13" s="25"/>
      <c r="W13" s="25"/>
      <c r="X13" s="72"/>
      <c r="Y13" s="25"/>
    </row>
    <row r="14" spans="6:25" ht="13.5">
      <c r="F14" s="218" t="s">
        <v>20</v>
      </c>
      <c r="G14" s="218"/>
      <c r="H14" s="218"/>
      <c r="I14" s="218"/>
      <c r="J14" s="218"/>
      <c r="K14" s="218"/>
      <c r="L14" s="214"/>
      <c r="M14" s="88" t="s">
        <v>141</v>
      </c>
      <c r="N14" s="181">
        <v>44896</v>
      </c>
      <c r="O14" s="112"/>
      <c r="P14" s="140"/>
      <c r="Q14" s="113"/>
      <c r="R14" s="115"/>
      <c r="S14" s="115"/>
      <c r="T14" s="87"/>
      <c r="U14" s="87"/>
      <c r="V14" s="87"/>
      <c r="W14" s="87"/>
      <c r="X14" s="87"/>
      <c r="Y14" s="87"/>
    </row>
    <row r="15" spans="13:25" ht="13.5" customHeight="1">
      <c r="M15" s="207" t="s">
        <v>83</v>
      </c>
      <c r="N15" s="207"/>
      <c r="O15" s="112"/>
      <c r="P15" s="140"/>
      <c r="Q15" s="113"/>
      <c r="R15" s="115"/>
      <c r="S15" s="115"/>
      <c r="T15" s="113"/>
      <c r="U15" s="113"/>
      <c r="V15" s="113"/>
      <c r="W15" s="113"/>
      <c r="X15" s="115"/>
      <c r="Y15" s="113"/>
    </row>
    <row r="16" spans="1:25" ht="14.25">
      <c r="A16" s="208" t="s">
        <v>11</v>
      </c>
      <c r="B16" s="208"/>
      <c r="C16" s="208"/>
      <c r="D16" s="208"/>
      <c r="E16" s="208"/>
      <c r="F16" s="208"/>
      <c r="G16" s="208"/>
      <c r="H16" s="208"/>
      <c r="I16" s="208"/>
      <c r="J16" s="208"/>
      <c r="K16" s="208"/>
      <c r="M16" s="207"/>
      <c r="N16" s="207"/>
      <c r="O16" s="146"/>
      <c r="P16" s="146"/>
      <c r="Q16" s="146"/>
      <c r="R16" s="146"/>
      <c r="S16" s="146"/>
      <c r="T16" s="146"/>
      <c r="U16" s="146"/>
      <c r="V16" s="146"/>
      <c r="W16" s="146"/>
      <c r="X16" s="146"/>
      <c r="Y16" s="146"/>
    </row>
    <row r="17" spans="1:25" ht="14.25">
      <c r="A17" s="209" t="s">
        <v>163</v>
      </c>
      <c r="B17" s="208"/>
      <c r="C17" s="208"/>
      <c r="D17" s="208"/>
      <c r="E17" s="208"/>
      <c r="F17" s="208"/>
      <c r="G17" s="208"/>
      <c r="H17" s="208"/>
      <c r="I17" s="208"/>
      <c r="J17" s="208"/>
      <c r="K17" s="208"/>
      <c r="M17" s="207"/>
      <c r="N17" s="207"/>
      <c r="O17" s="210" t="s">
        <v>37</v>
      </c>
      <c r="P17" s="208"/>
      <c r="Q17" s="208"/>
      <c r="R17" s="208"/>
      <c r="S17" s="208"/>
      <c r="T17" s="208"/>
      <c r="U17" s="208"/>
      <c r="V17" s="208"/>
      <c r="W17" s="208"/>
      <c r="X17" s="208"/>
      <c r="Y17" s="208"/>
    </row>
    <row r="18" spans="2:25" ht="27" customHeight="1">
      <c r="B18" s="5"/>
      <c r="C18" s="70" t="s">
        <v>1</v>
      </c>
      <c r="D18" s="68" t="s">
        <v>3</v>
      </c>
      <c r="E18" s="90" t="s">
        <v>2</v>
      </c>
      <c r="F18" s="70" t="s">
        <v>6</v>
      </c>
      <c r="G18" s="70" t="s">
        <v>5</v>
      </c>
      <c r="H18" s="70" t="s">
        <v>9</v>
      </c>
      <c r="I18" s="70" t="s">
        <v>7</v>
      </c>
      <c r="J18" s="70" t="s">
        <v>8</v>
      </c>
      <c r="K18" s="70" t="s">
        <v>161</v>
      </c>
      <c r="P18" s="5"/>
      <c r="Q18" s="70" t="s">
        <v>1</v>
      </c>
      <c r="R18" s="68" t="s">
        <v>3</v>
      </c>
      <c r="S18" s="90" t="s">
        <v>2</v>
      </c>
      <c r="T18" s="70" t="s">
        <v>6</v>
      </c>
      <c r="U18" s="70" t="s">
        <v>5</v>
      </c>
      <c r="V18" s="70" t="s">
        <v>9</v>
      </c>
      <c r="W18" s="70" t="s">
        <v>7</v>
      </c>
      <c r="X18" s="70" t="s">
        <v>8</v>
      </c>
      <c r="Y18" s="70" t="s">
        <v>10</v>
      </c>
    </row>
    <row r="19" spans="1:25" ht="13.5">
      <c r="A19" s="192">
        <v>1</v>
      </c>
      <c r="B19" s="193" t="str">
        <f>LEFT(K2,1)</f>
        <v>　</v>
      </c>
      <c r="C19" s="195"/>
      <c r="D19" s="195"/>
      <c r="E19" s="7"/>
      <c r="F19" s="13"/>
      <c r="G19" s="13"/>
      <c r="H19" s="13"/>
      <c r="I19" s="8"/>
      <c r="J19" s="12">
        <f>IF(I19="","",DATEDIF(I19,N4,"Y")&amp;"歳")</f>
      </c>
      <c r="K19" s="172"/>
      <c r="M19" s="211" t="s">
        <v>82</v>
      </c>
      <c r="N19" s="211"/>
      <c r="O19" s="192">
        <v>1</v>
      </c>
      <c r="P19" s="193">
        <f>LEFT(Y2,1)</f>
      </c>
      <c r="Q19" s="195" t="s">
        <v>72</v>
      </c>
      <c r="R19" s="195">
        <v>1</v>
      </c>
      <c r="S19" s="7" t="s">
        <v>73</v>
      </c>
      <c r="T19" s="13" t="s">
        <v>76</v>
      </c>
      <c r="U19" s="13" t="s">
        <v>77</v>
      </c>
      <c r="V19" s="13" t="s">
        <v>78</v>
      </c>
      <c r="W19" s="8">
        <v>20122</v>
      </c>
      <c r="X19" s="12" t="str">
        <f>IF(W19="","",DATEDIF(W19,N4,"Y")&amp;"歳")</f>
        <v>67歳</v>
      </c>
      <c r="Y19" s="15" t="str">
        <f>LEFT(K2,1)&amp;"・"&amp;V19</f>
        <v>　・わかくさ</v>
      </c>
    </row>
    <row r="20" spans="1:25" ht="13.5">
      <c r="A20" s="192"/>
      <c r="B20" s="194"/>
      <c r="C20" s="196"/>
      <c r="D20" s="196"/>
      <c r="E20" s="7"/>
      <c r="F20" s="14"/>
      <c r="G20" s="14"/>
      <c r="H20" s="14"/>
      <c r="I20" s="9"/>
      <c r="J20" s="4">
        <f>IF(I20="","",DATEDIF(I20,N4,"Y")&amp;"歳")</f>
      </c>
      <c r="K20" s="173"/>
      <c r="M20" s="211"/>
      <c r="N20" s="211"/>
      <c r="O20" s="192"/>
      <c r="P20" s="194"/>
      <c r="Q20" s="196"/>
      <c r="R20" s="196"/>
      <c r="S20" s="7" t="s">
        <v>73</v>
      </c>
      <c r="T20" s="14" t="s">
        <v>80</v>
      </c>
      <c r="U20" s="14" t="s">
        <v>81</v>
      </c>
      <c r="V20" s="14" t="s">
        <v>79</v>
      </c>
      <c r="W20" s="9">
        <v>20123</v>
      </c>
      <c r="X20" s="4" t="str">
        <f>IF(W20="","",DATEDIF(W20,N4,"Y")&amp;"歳")</f>
        <v>67歳</v>
      </c>
      <c r="Y20" s="16" t="str">
        <f>LEFT(K2,1)&amp;"・"&amp;V20</f>
        <v>　・風見鶏</v>
      </c>
    </row>
    <row r="21" spans="1:25" ht="13.5">
      <c r="A21" s="192">
        <v>2</v>
      </c>
      <c r="B21" s="193" t="str">
        <f>LEFT(K2,1)</f>
        <v>　</v>
      </c>
      <c r="C21" s="195"/>
      <c r="D21" s="195"/>
      <c r="E21" s="7"/>
      <c r="F21" s="13"/>
      <c r="G21" s="13"/>
      <c r="H21" s="13"/>
      <c r="I21" s="8"/>
      <c r="J21" s="12">
        <f>IF(I21="","",DATEDIF(I21,N4,"Y")&amp;"歳")</f>
      </c>
      <c r="K21" s="172"/>
      <c r="O21" s="192">
        <v>2</v>
      </c>
      <c r="P21" s="193">
        <f>LEFT(Y2,1)</f>
      </c>
      <c r="Q21" s="195" t="s">
        <v>72</v>
      </c>
      <c r="R21" s="195">
        <v>2</v>
      </c>
      <c r="S21" s="7" t="s">
        <v>75</v>
      </c>
      <c r="T21" s="13"/>
      <c r="U21" s="13"/>
      <c r="V21" s="13"/>
      <c r="W21" s="154">
        <v>19573</v>
      </c>
      <c r="X21" s="12" t="str">
        <f>IF(W21="","",DATEDIF(W21,N4,"Y")&amp;"歳")</f>
        <v>68歳</v>
      </c>
      <c r="Y21" s="15" t="str">
        <f>LEFT(K2,1)&amp;"・"&amp;V21</f>
        <v>　・</v>
      </c>
    </row>
    <row r="22" spans="1:25" ht="13.5">
      <c r="A22" s="192"/>
      <c r="B22" s="194"/>
      <c r="C22" s="196"/>
      <c r="D22" s="196"/>
      <c r="E22" s="7"/>
      <c r="F22" s="14"/>
      <c r="G22" s="14"/>
      <c r="H22" s="14"/>
      <c r="I22" s="9"/>
      <c r="J22" s="4">
        <f>IF(I22="","",DATEDIF(I22,N4,"Y")&amp;"歳")</f>
      </c>
      <c r="K22" s="173"/>
      <c r="M22" s="1" t="s">
        <v>87</v>
      </c>
      <c r="O22" s="192"/>
      <c r="P22" s="206"/>
      <c r="Q22" s="205"/>
      <c r="R22" s="205"/>
      <c r="S22" s="100"/>
      <c r="T22" s="77"/>
      <c r="U22" s="77"/>
      <c r="V22" s="77"/>
      <c r="W22" s="155">
        <v>19573</v>
      </c>
      <c r="X22" s="86" t="str">
        <f>IF(W22="","",DATEDIF(W22,N4,"Y")&amp;"歳")</f>
        <v>68歳</v>
      </c>
      <c r="Y22" s="147" t="str">
        <f>LEFT(K2,1)&amp;"・"&amp;V22</f>
        <v>　・</v>
      </c>
    </row>
    <row r="23" spans="1:25" ht="13.5">
      <c r="A23" s="192">
        <v>3</v>
      </c>
      <c r="B23" s="193" t="str">
        <f>LEFT(K2,1)</f>
        <v>　</v>
      </c>
      <c r="C23" s="195"/>
      <c r="D23" s="195"/>
      <c r="E23" s="7"/>
      <c r="F23" s="13"/>
      <c r="G23" s="13"/>
      <c r="H23" s="13"/>
      <c r="I23" s="8"/>
      <c r="J23" s="12">
        <f>IF(I23="","",DATEDIF(I23,N4,"Y")&amp;"歳")</f>
      </c>
      <c r="K23" s="172"/>
      <c r="M23" s="1" t="s">
        <v>99</v>
      </c>
      <c r="N23" t="s">
        <v>100</v>
      </c>
      <c r="O23" s="197"/>
      <c r="P23" s="198"/>
      <c r="Q23" s="191"/>
      <c r="R23" s="191"/>
      <c r="S23" s="149"/>
      <c r="T23" s="150"/>
      <c r="U23" s="150"/>
      <c r="V23" s="150"/>
      <c r="W23" s="156"/>
      <c r="X23" s="148"/>
      <c r="Y23" s="152"/>
    </row>
    <row r="24" spans="1:25" ht="13.5">
      <c r="A24" s="192"/>
      <c r="B24" s="194"/>
      <c r="C24" s="196"/>
      <c r="D24" s="196"/>
      <c r="E24" s="7"/>
      <c r="F24" s="14"/>
      <c r="G24" s="14"/>
      <c r="H24" s="14"/>
      <c r="I24" s="9"/>
      <c r="J24" s="4">
        <f>IF(I24="","",DATEDIF(I24,N4,"Y")&amp;"歳")</f>
      </c>
      <c r="K24" s="173"/>
      <c r="M24" s="1" t="s">
        <v>108</v>
      </c>
      <c r="N24" t="s">
        <v>101</v>
      </c>
      <c r="O24" s="197"/>
      <c r="P24" s="198"/>
      <c r="Q24" s="191"/>
      <c r="R24" s="191"/>
      <c r="S24" s="149"/>
      <c r="T24" s="150"/>
      <c r="U24" s="150"/>
      <c r="V24" s="150"/>
      <c r="W24" s="153"/>
      <c r="X24" s="148"/>
      <c r="Y24" s="152"/>
    </row>
    <row r="25" spans="1:25" ht="13.5">
      <c r="A25" s="192">
        <v>4</v>
      </c>
      <c r="B25" s="193" t="str">
        <f>LEFT(K2,1)</f>
        <v>　</v>
      </c>
      <c r="C25" s="195"/>
      <c r="D25" s="195"/>
      <c r="E25" s="7"/>
      <c r="F25" s="13"/>
      <c r="G25" s="13"/>
      <c r="H25" s="13"/>
      <c r="I25" s="8"/>
      <c r="J25" s="12">
        <f>IF(I25="","",DATEDIF(I25,N4,"Y")&amp;"歳")</f>
      </c>
      <c r="K25" s="172"/>
      <c r="M25" s="1" t="s">
        <v>147</v>
      </c>
      <c r="N25" t="s">
        <v>148</v>
      </c>
      <c r="O25" s="197"/>
      <c r="P25" s="198"/>
      <c r="Q25" s="191"/>
      <c r="R25" s="191"/>
      <c r="S25" s="149"/>
      <c r="T25" s="150"/>
      <c r="U25" s="150"/>
      <c r="V25" s="150"/>
      <c r="W25" s="153"/>
      <c r="X25" s="148"/>
      <c r="Y25" s="152"/>
    </row>
    <row r="26" spans="1:25" ht="13.5">
      <c r="A26" s="192"/>
      <c r="B26" s="194"/>
      <c r="C26" s="196"/>
      <c r="D26" s="196"/>
      <c r="E26" s="7"/>
      <c r="F26" s="14"/>
      <c r="G26" s="14"/>
      <c r="H26" s="14"/>
      <c r="I26" s="9"/>
      <c r="J26" s="4">
        <f>IF(I26="","",DATEDIF(I26,N4,"Y")&amp;"歳")</f>
      </c>
      <c r="K26" s="173"/>
      <c r="M26" s="1" t="s">
        <v>109</v>
      </c>
      <c r="N26" t="s">
        <v>102</v>
      </c>
      <c r="O26" s="197"/>
      <c r="P26" s="198"/>
      <c r="Q26" s="191"/>
      <c r="R26" s="191"/>
      <c r="S26" s="149"/>
      <c r="T26" s="150"/>
      <c r="U26" s="150"/>
      <c r="V26" s="150"/>
      <c r="W26" s="153"/>
      <c r="X26" s="148"/>
      <c r="Y26" s="152"/>
    </row>
    <row r="27" spans="1:25" ht="13.5">
      <c r="A27" s="192">
        <v>5</v>
      </c>
      <c r="B27" s="193" t="str">
        <f>LEFT(K2,1)</f>
        <v>　</v>
      </c>
      <c r="C27" s="195"/>
      <c r="D27" s="195"/>
      <c r="E27" s="7"/>
      <c r="F27" s="13"/>
      <c r="G27" s="13"/>
      <c r="H27" s="13"/>
      <c r="I27" s="8"/>
      <c r="J27" s="12">
        <f>IF(I27="","",DATEDIF(I27,N4,"Y")&amp;"歳")</f>
      </c>
      <c r="K27" s="172"/>
      <c r="M27" s="1" t="s">
        <v>110</v>
      </c>
      <c r="N27" t="s">
        <v>103</v>
      </c>
      <c r="O27" s="197"/>
      <c r="P27" s="198"/>
      <c r="Q27" s="191"/>
      <c r="R27" s="191"/>
      <c r="S27" s="149"/>
      <c r="T27" s="150"/>
      <c r="U27" s="150"/>
      <c r="V27" s="150"/>
      <c r="W27" s="153"/>
      <c r="X27" s="148"/>
      <c r="Y27" s="152"/>
    </row>
    <row r="28" spans="1:25" ht="13.5">
      <c r="A28" s="192"/>
      <c r="B28" s="194"/>
      <c r="C28" s="196"/>
      <c r="D28" s="196"/>
      <c r="E28" s="7"/>
      <c r="F28" s="14"/>
      <c r="G28" s="14"/>
      <c r="H28" s="14"/>
      <c r="I28" s="9"/>
      <c r="J28" s="4">
        <f>IF(I28="","",DATEDIF(I28,N4,"Y")&amp;"歳")</f>
      </c>
      <c r="K28" s="173"/>
      <c r="M28" s="1" t="s">
        <v>111</v>
      </c>
      <c r="N28" t="s">
        <v>104</v>
      </c>
      <c r="O28" s="197"/>
      <c r="P28" s="198"/>
      <c r="Q28" s="191"/>
      <c r="R28" s="191"/>
      <c r="S28" s="149"/>
      <c r="T28" s="150"/>
      <c r="U28" s="150"/>
      <c r="V28" s="150"/>
      <c r="W28" s="153"/>
      <c r="X28" s="148"/>
      <c r="Y28" s="152"/>
    </row>
    <row r="29" spans="1:25" ht="13.5">
      <c r="A29" s="192">
        <v>6</v>
      </c>
      <c r="B29" s="193" t="str">
        <f>LEFT(K2,1)</f>
        <v>　</v>
      </c>
      <c r="C29" s="195"/>
      <c r="D29" s="195"/>
      <c r="E29" s="7"/>
      <c r="F29" s="13"/>
      <c r="G29" s="13"/>
      <c r="H29" s="13"/>
      <c r="I29" s="8"/>
      <c r="J29" s="12">
        <f>IF(I29="","",DATEDIF(I29,N4,"Y")&amp;"歳")</f>
      </c>
      <c r="K29" s="172"/>
      <c r="M29" s="1" t="s">
        <v>112</v>
      </c>
      <c r="N29" t="s">
        <v>105</v>
      </c>
      <c r="O29" s="197"/>
      <c r="P29" s="198"/>
      <c r="Q29" s="191"/>
      <c r="R29" s="191"/>
      <c r="S29" s="149"/>
      <c r="T29" s="150"/>
      <c r="U29" s="150"/>
      <c r="V29" s="150"/>
      <c r="W29" s="153"/>
      <c r="X29" s="157"/>
      <c r="Y29" s="152"/>
    </row>
    <row r="30" spans="1:25" ht="13.5">
      <c r="A30" s="192"/>
      <c r="B30" s="194"/>
      <c r="C30" s="196"/>
      <c r="D30" s="196"/>
      <c r="E30" s="7"/>
      <c r="F30" s="14"/>
      <c r="G30" s="14"/>
      <c r="H30" s="14"/>
      <c r="I30" s="9"/>
      <c r="J30" s="4">
        <f>IF(I30="","",DATEDIF(I30,N4,"Y")&amp;"歳")</f>
      </c>
      <c r="K30" s="173"/>
      <c r="M30" s="1" t="s">
        <v>113</v>
      </c>
      <c r="N30" t="s">
        <v>106</v>
      </c>
      <c r="O30" s="197"/>
      <c r="P30" s="198"/>
      <c r="Q30" s="191"/>
      <c r="R30" s="191"/>
      <c r="S30" s="149"/>
      <c r="T30" s="150"/>
      <c r="U30" s="150"/>
      <c r="V30" s="150"/>
      <c r="W30" s="153"/>
      <c r="X30" s="148"/>
      <c r="Y30" s="152"/>
    </row>
    <row r="31" spans="1:25" ht="13.5">
      <c r="A31" s="192">
        <v>7</v>
      </c>
      <c r="B31" s="193" t="str">
        <f>LEFT(K2,1)</f>
        <v>　</v>
      </c>
      <c r="C31" s="195"/>
      <c r="D31" s="195"/>
      <c r="E31" s="7"/>
      <c r="F31" s="13"/>
      <c r="G31" s="13"/>
      <c r="H31" s="13"/>
      <c r="I31" s="8"/>
      <c r="J31" s="12">
        <f>IF(I31="","",DATEDIF(I31,N4,"Y")&amp;"歳")</f>
      </c>
      <c r="K31" s="172"/>
      <c r="M31" s="1" t="s">
        <v>114</v>
      </c>
      <c r="N31" t="s">
        <v>107</v>
      </c>
      <c r="O31" s="197"/>
      <c r="P31" s="198"/>
      <c r="Q31" s="191"/>
      <c r="R31" s="191"/>
      <c r="S31" s="149"/>
      <c r="T31" s="150"/>
      <c r="U31" s="150"/>
      <c r="V31" s="150"/>
      <c r="W31" s="153"/>
      <c r="X31" s="148"/>
      <c r="Y31" s="152"/>
    </row>
    <row r="32" spans="1:25" ht="13.5">
      <c r="A32" s="192"/>
      <c r="B32" s="194"/>
      <c r="C32" s="196"/>
      <c r="D32" s="196"/>
      <c r="E32" s="7"/>
      <c r="F32" s="14"/>
      <c r="G32" s="14"/>
      <c r="H32" s="14"/>
      <c r="I32" s="9"/>
      <c r="J32" s="4">
        <f>IF(I32="","",DATEDIF(I32,N4,"Y")&amp;"歳")</f>
      </c>
      <c r="K32" s="173"/>
      <c r="M32" s="1" t="s">
        <v>149</v>
      </c>
      <c r="N32" t="s">
        <v>150</v>
      </c>
      <c r="O32" s="197"/>
      <c r="P32" s="198"/>
      <c r="Q32" s="191"/>
      <c r="R32" s="191"/>
      <c r="S32" s="149"/>
      <c r="T32" s="150"/>
      <c r="U32" s="150"/>
      <c r="V32" s="150"/>
      <c r="W32" s="151"/>
      <c r="X32" s="148"/>
      <c r="Y32" s="152"/>
    </row>
    <row r="33" spans="1:25" ht="13.5">
      <c r="A33" s="192">
        <v>8</v>
      </c>
      <c r="B33" s="193" t="str">
        <f>LEFT(K2,1)</f>
        <v>　</v>
      </c>
      <c r="C33" s="195"/>
      <c r="D33" s="195"/>
      <c r="E33" s="7"/>
      <c r="F33" s="13"/>
      <c r="G33" s="13"/>
      <c r="H33" s="13"/>
      <c r="I33" s="8"/>
      <c r="J33" s="12">
        <f>IF(I33="","",DATEDIF(I33,N4,"Y")&amp;"歳")</f>
      </c>
      <c r="K33" s="172"/>
      <c r="M33" s="1" t="s">
        <v>201</v>
      </c>
      <c r="N33" t="s">
        <v>202</v>
      </c>
      <c r="O33" s="197"/>
      <c r="P33" s="198"/>
      <c r="Q33" s="191"/>
      <c r="R33" s="191"/>
      <c r="S33" s="149"/>
      <c r="T33" s="150"/>
      <c r="U33" s="150"/>
      <c r="V33" s="150"/>
      <c r="W33" s="151"/>
      <c r="X33" s="148"/>
      <c r="Y33" s="152"/>
    </row>
    <row r="34" spans="1:25" ht="14.25" thickBot="1">
      <c r="A34" s="192"/>
      <c r="B34" s="194"/>
      <c r="C34" s="196"/>
      <c r="D34" s="196"/>
      <c r="E34" s="7"/>
      <c r="F34" s="14"/>
      <c r="G34" s="14"/>
      <c r="H34" s="14"/>
      <c r="I34" s="9"/>
      <c r="J34" s="4">
        <f>IF(I34="","",DATEDIF(I34,N4,"Y")&amp;"歳")</f>
      </c>
      <c r="K34" s="173"/>
      <c r="M34" s="1"/>
      <c r="O34" s="197"/>
      <c r="P34" s="198"/>
      <c r="Q34" s="191"/>
      <c r="R34" s="191"/>
      <c r="S34" s="149"/>
      <c r="T34" s="150"/>
      <c r="U34" s="150"/>
      <c r="V34" s="150"/>
      <c r="W34" s="151"/>
      <c r="X34" s="148"/>
      <c r="Y34" s="152"/>
    </row>
    <row r="35" spans="1:25" ht="13.5" customHeight="1" thickTop="1">
      <c r="A35" s="192">
        <v>9</v>
      </c>
      <c r="B35" s="193" t="str">
        <f>LEFT(K2,1)</f>
        <v>　</v>
      </c>
      <c r="C35" s="195"/>
      <c r="D35" s="195"/>
      <c r="E35" s="7"/>
      <c r="F35" s="13"/>
      <c r="G35" s="13"/>
      <c r="H35" s="13"/>
      <c r="I35" s="8"/>
      <c r="J35" s="12">
        <f>IF(I35="","",DATEDIF(I35,N4,"Y")&amp;"歳")</f>
      </c>
      <c r="K35" s="172"/>
      <c r="M35" s="199" t="s">
        <v>157</v>
      </c>
      <c r="N35" s="200"/>
      <c r="O35" s="197"/>
      <c r="P35" s="198"/>
      <c r="Q35" s="191"/>
      <c r="R35" s="191"/>
      <c r="S35" s="149"/>
      <c r="T35" s="150"/>
      <c r="U35" s="150"/>
      <c r="V35" s="150"/>
      <c r="W35" s="151"/>
      <c r="X35" s="148"/>
      <c r="Y35" s="152"/>
    </row>
    <row r="36" spans="1:25" ht="13.5">
      <c r="A36" s="192"/>
      <c r="B36" s="194"/>
      <c r="C36" s="196"/>
      <c r="D36" s="196"/>
      <c r="E36" s="7"/>
      <c r="F36" s="14"/>
      <c r="G36" s="14"/>
      <c r="H36" s="14"/>
      <c r="I36" s="9"/>
      <c r="J36" s="4">
        <f>IF(I36="","",DATEDIF(I36,N4,"Y")&amp;"歳")</f>
      </c>
      <c r="K36" s="173"/>
      <c r="M36" s="201"/>
      <c r="N36" s="202"/>
      <c r="O36" s="197"/>
      <c r="P36" s="198"/>
      <c r="Q36" s="191"/>
      <c r="R36" s="191"/>
      <c r="S36" s="149"/>
      <c r="T36" s="150"/>
      <c r="U36" s="150"/>
      <c r="V36" s="150"/>
      <c r="W36" s="151"/>
      <c r="X36" s="148"/>
      <c r="Y36" s="152"/>
    </row>
    <row r="37" spans="1:25" ht="13.5">
      <c r="A37" s="192">
        <v>10</v>
      </c>
      <c r="B37" s="193" t="str">
        <f>LEFT(K2,1)</f>
        <v>　</v>
      </c>
      <c r="C37" s="195"/>
      <c r="D37" s="195"/>
      <c r="E37" s="7"/>
      <c r="F37" s="13"/>
      <c r="G37" s="13"/>
      <c r="H37" s="13"/>
      <c r="I37" s="8"/>
      <c r="J37" s="12">
        <f>IF(I37="","",DATEDIF(I37,N4,"Y")&amp;"歳")</f>
      </c>
      <c r="K37" s="172"/>
      <c r="M37" s="201"/>
      <c r="N37" s="202"/>
      <c r="O37" s="197"/>
      <c r="P37" s="198"/>
      <c r="Q37" s="191"/>
      <c r="R37" s="191"/>
      <c r="S37" s="149"/>
      <c r="T37" s="150"/>
      <c r="U37" s="150"/>
      <c r="V37" s="150"/>
      <c r="W37" s="151"/>
      <c r="X37" s="148"/>
      <c r="Y37" s="152"/>
    </row>
    <row r="38" spans="1:25" ht="13.5">
      <c r="A38" s="192"/>
      <c r="B38" s="194"/>
      <c r="C38" s="196"/>
      <c r="D38" s="196"/>
      <c r="E38" s="7"/>
      <c r="F38" s="14"/>
      <c r="G38" s="14"/>
      <c r="H38" s="14"/>
      <c r="I38" s="9"/>
      <c r="J38" s="4">
        <f>IF(I38="","",DATEDIF(I38,N4,"Y")&amp;"歳")</f>
      </c>
      <c r="K38" s="173"/>
      <c r="M38" s="201"/>
      <c r="N38" s="202"/>
      <c r="O38" s="197"/>
      <c r="P38" s="198"/>
      <c r="Q38" s="191"/>
      <c r="R38" s="191"/>
      <c r="S38" s="149"/>
      <c r="T38" s="150"/>
      <c r="U38" s="150"/>
      <c r="V38" s="150"/>
      <c r="W38" s="151"/>
      <c r="X38" s="148"/>
      <c r="Y38" s="152"/>
    </row>
    <row r="39" spans="1:25" ht="14.25" thickBot="1">
      <c r="A39" s="192">
        <v>11</v>
      </c>
      <c r="B39" s="193" t="str">
        <f>LEFT(K2,1)</f>
        <v>　</v>
      </c>
      <c r="C39" s="195"/>
      <c r="D39" s="195"/>
      <c r="E39" s="7"/>
      <c r="F39" s="13"/>
      <c r="G39" s="13"/>
      <c r="H39" s="13"/>
      <c r="I39" s="8"/>
      <c r="J39" s="12">
        <f>IF(I39="","",DATEDIF(I39,N4,"Y")&amp;"歳")</f>
      </c>
      <c r="K39" s="172"/>
      <c r="M39" s="203"/>
      <c r="N39" s="204"/>
      <c r="O39" s="197"/>
      <c r="P39" s="198"/>
      <c r="Q39" s="191"/>
      <c r="R39" s="191"/>
      <c r="S39" s="149"/>
      <c r="T39" s="150"/>
      <c r="U39" s="150"/>
      <c r="V39" s="150"/>
      <c r="W39" s="151"/>
      <c r="X39" s="148"/>
      <c r="Y39" s="152"/>
    </row>
    <row r="40" spans="1:25" ht="14.25" thickTop="1">
      <c r="A40" s="192"/>
      <c r="B40" s="194"/>
      <c r="C40" s="196"/>
      <c r="D40" s="196"/>
      <c r="E40" s="7"/>
      <c r="F40" s="14"/>
      <c r="G40" s="14"/>
      <c r="H40" s="14"/>
      <c r="I40" s="9"/>
      <c r="J40" s="4">
        <f>IF(I40="","",DATEDIF(I40,N4,"Y")&amp;"歳")</f>
      </c>
      <c r="K40" s="173"/>
      <c r="M40" s="1"/>
      <c r="O40" s="197"/>
      <c r="P40" s="198"/>
      <c r="Q40" s="191"/>
      <c r="R40" s="191"/>
      <c r="S40" s="149"/>
      <c r="T40" s="150"/>
      <c r="U40" s="150"/>
      <c r="V40" s="150"/>
      <c r="W40" s="151"/>
      <c r="X40" s="148"/>
      <c r="Y40" s="152"/>
    </row>
    <row r="41" spans="1:25" ht="13.5">
      <c r="A41" s="192">
        <v>12</v>
      </c>
      <c r="B41" s="193" t="str">
        <f>LEFT(K2,1)</f>
        <v>　</v>
      </c>
      <c r="C41" s="195"/>
      <c r="D41" s="195"/>
      <c r="E41" s="7"/>
      <c r="F41" s="13"/>
      <c r="G41" s="13"/>
      <c r="H41" s="13"/>
      <c r="I41" s="8"/>
      <c r="J41" s="12">
        <f>IF(I41="","",DATEDIF(I41,N4,"Y")&amp;"歳")</f>
      </c>
      <c r="K41" s="172"/>
      <c r="M41" s="1"/>
      <c r="O41" s="197"/>
      <c r="P41" s="198"/>
      <c r="Q41" s="191"/>
      <c r="R41" s="191"/>
      <c r="S41" s="149"/>
      <c r="T41" s="150"/>
      <c r="U41" s="150"/>
      <c r="V41" s="150"/>
      <c r="W41" s="151"/>
      <c r="X41" s="148"/>
      <c r="Y41" s="152"/>
    </row>
    <row r="42" spans="1:25" ht="13.5">
      <c r="A42" s="192"/>
      <c r="B42" s="194"/>
      <c r="C42" s="196"/>
      <c r="D42" s="196"/>
      <c r="E42" s="7"/>
      <c r="F42" s="14"/>
      <c r="G42" s="14"/>
      <c r="H42" s="14"/>
      <c r="I42" s="9"/>
      <c r="J42" s="4">
        <f>IF(I42="","",DATEDIF(I42,N4,"Y")&amp;"歳")</f>
      </c>
      <c r="K42" s="173"/>
      <c r="M42" s="1"/>
      <c r="O42" s="197"/>
      <c r="P42" s="198"/>
      <c r="Q42" s="191"/>
      <c r="R42" s="191"/>
      <c r="S42" s="149"/>
      <c r="T42" s="150"/>
      <c r="U42" s="150"/>
      <c r="V42" s="150"/>
      <c r="W42" s="151"/>
      <c r="X42" s="148"/>
      <c r="Y42" s="152"/>
    </row>
    <row r="43" spans="1:25" ht="13.5">
      <c r="A43" s="192">
        <v>13</v>
      </c>
      <c r="B43" s="193" t="str">
        <f>LEFT(K2,1)</f>
        <v>　</v>
      </c>
      <c r="C43" s="195"/>
      <c r="D43" s="195"/>
      <c r="E43" s="7"/>
      <c r="F43" s="13"/>
      <c r="G43" s="13"/>
      <c r="H43" s="13"/>
      <c r="I43" s="8"/>
      <c r="J43" s="12">
        <f>IF(I43="","",DATEDIF(I43,N4,"Y")&amp;"歳")</f>
      </c>
      <c r="K43" s="172"/>
      <c r="M43" s="1"/>
      <c r="O43" s="197"/>
      <c r="P43" s="198"/>
      <c r="Q43" s="191"/>
      <c r="R43" s="191"/>
      <c r="S43" s="149"/>
      <c r="T43" s="150"/>
      <c r="U43" s="150"/>
      <c r="V43" s="150"/>
      <c r="W43" s="151"/>
      <c r="X43" s="148"/>
      <c r="Y43" s="152"/>
    </row>
    <row r="44" spans="1:25" ht="13.5">
      <c r="A44" s="192"/>
      <c r="B44" s="194"/>
      <c r="C44" s="196"/>
      <c r="D44" s="196"/>
      <c r="E44" s="7"/>
      <c r="F44" s="14"/>
      <c r="G44" s="14"/>
      <c r="H44" s="14"/>
      <c r="I44" s="9"/>
      <c r="J44" s="4">
        <f>IF(I44="","",DATEDIF(I44,N4,"Y")&amp;"歳")</f>
      </c>
      <c r="K44" s="173"/>
      <c r="M44" s="1"/>
      <c r="O44" s="197"/>
      <c r="P44" s="198"/>
      <c r="Q44" s="191"/>
      <c r="R44" s="191"/>
      <c r="S44" s="149"/>
      <c r="T44" s="150"/>
      <c r="U44" s="150"/>
      <c r="V44" s="150"/>
      <c r="W44" s="151"/>
      <c r="X44" s="148"/>
      <c r="Y44" s="152"/>
    </row>
    <row r="45" spans="1:25" ht="13.5">
      <c r="A45" s="192">
        <v>14</v>
      </c>
      <c r="B45" s="193" t="str">
        <f>LEFT(K2,1)</f>
        <v>　</v>
      </c>
      <c r="C45" s="195"/>
      <c r="D45" s="195"/>
      <c r="E45" s="7"/>
      <c r="F45" s="13"/>
      <c r="G45" s="13"/>
      <c r="H45" s="13"/>
      <c r="I45" s="8"/>
      <c r="J45" s="12">
        <f>IF(I45="","",DATEDIF(I45,N4,"Y")&amp;"歳")</f>
      </c>
      <c r="K45" s="172"/>
      <c r="M45" s="1"/>
      <c r="O45" s="197"/>
      <c r="P45" s="198"/>
      <c r="Q45" s="191"/>
      <c r="R45" s="191"/>
      <c r="S45" s="149"/>
      <c r="T45" s="150"/>
      <c r="U45" s="150"/>
      <c r="V45" s="150"/>
      <c r="W45" s="151"/>
      <c r="X45" s="148"/>
      <c r="Y45" s="152"/>
    </row>
    <row r="46" spans="1:25" ht="13.5">
      <c r="A46" s="192"/>
      <c r="B46" s="194"/>
      <c r="C46" s="196"/>
      <c r="D46" s="196"/>
      <c r="E46" s="7"/>
      <c r="F46" s="14"/>
      <c r="G46" s="14"/>
      <c r="H46" s="14"/>
      <c r="I46" s="9"/>
      <c r="J46" s="4">
        <f>IF(I46="","",DATEDIF(I46,N4,"Y")&amp;"歳")</f>
      </c>
      <c r="K46" s="173"/>
      <c r="M46" s="1"/>
      <c r="O46" s="197"/>
      <c r="P46" s="198"/>
      <c r="Q46" s="191"/>
      <c r="R46" s="191"/>
      <c r="S46" s="149"/>
      <c r="T46" s="150"/>
      <c r="U46" s="150"/>
      <c r="V46" s="150"/>
      <c r="W46" s="151"/>
      <c r="X46" s="148"/>
      <c r="Y46" s="152"/>
    </row>
    <row r="47" spans="1:25" ht="13.5">
      <c r="A47" s="192">
        <v>15</v>
      </c>
      <c r="B47" s="193" t="str">
        <f>LEFT(K2,1)</f>
        <v>　</v>
      </c>
      <c r="C47" s="195"/>
      <c r="D47" s="195"/>
      <c r="E47" s="7"/>
      <c r="F47" s="13"/>
      <c r="G47" s="13"/>
      <c r="H47" s="13"/>
      <c r="I47" s="8"/>
      <c r="J47" s="12">
        <f>IF(I47="","",DATEDIF(I47,N4,"Y")&amp;"歳")</f>
      </c>
      <c r="K47" s="172"/>
      <c r="M47" s="1"/>
      <c r="O47" s="197"/>
      <c r="P47" s="198"/>
      <c r="Q47" s="191"/>
      <c r="R47" s="191"/>
      <c r="S47" s="149"/>
      <c r="T47" s="150"/>
      <c r="U47" s="150"/>
      <c r="V47" s="150"/>
      <c r="W47" s="151"/>
      <c r="X47" s="148"/>
      <c r="Y47" s="152"/>
    </row>
    <row r="48" spans="1:25" ht="13.5">
      <c r="A48" s="192"/>
      <c r="B48" s="194"/>
      <c r="C48" s="196"/>
      <c r="D48" s="196"/>
      <c r="E48" s="7"/>
      <c r="F48" s="14"/>
      <c r="G48" s="14"/>
      <c r="H48" s="14"/>
      <c r="I48" s="9"/>
      <c r="J48" s="4">
        <f>IF(I48="","",DATEDIF(I48,N4,"Y")&amp;"歳")</f>
      </c>
      <c r="K48" s="173"/>
      <c r="M48" s="1"/>
      <c r="O48" s="197"/>
      <c r="P48" s="198"/>
      <c r="Q48" s="191"/>
      <c r="R48" s="191"/>
      <c r="S48" s="149"/>
      <c r="T48" s="150"/>
      <c r="U48" s="150"/>
      <c r="V48" s="150"/>
      <c r="W48" s="151"/>
      <c r="X48" s="148"/>
      <c r="Y48" s="152"/>
    </row>
    <row r="49" spans="1:25" ht="13.5">
      <c r="A49" s="192">
        <v>16</v>
      </c>
      <c r="B49" s="193" t="str">
        <f>LEFT(K2,1)</f>
        <v>　</v>
      </c>
      <c r="C49" s="195"/>
      <c r="D49" s="195"/>
      <c r="E49" s="7"/>
      <c r="F49" s="13"/>
      <c r="G49" s="13"/>
      <c r="H49" s="13"/>
      <c r="I49" s="8"/>
      <c r="J49" s="12">
        <f>IF(I49="","",DATEDIF(I49,N4,"Y")&amp;"歳")</f>
      </c>
      <c r="K49" s="172"/>
      <c r="M49" s="1"/>
      <c r="O49" s="197"/>
      <c r="P49" s="198"/>
      <c r="Q49" s="191"/>
      <c r="R49" s="191"/>
      <c r="S49" s="149"/>
      <c r="T49" s="150"/>
      <c r="U49" s="150"/>
      <c r="V49" s="150"/>
      <c r="W49" s="151"/>
      <c r="X49" s="148"/>
      <c r="Y49" s="152"/>
    </row>
    <row r="50" spans="1:25" ht="13.5">
      <c r="A50" s="192"/>
      <c r="B50" s="194"/>
      <c r="C50" s="196"/>
      <c r="D50" s="196"/>
      <c r="E50" s="7"/>
      <c r="F50" s="14"/>
      <c r="G50" s="14"/>
      <c r="H50" s="14"/>
      <c r="I50" s="9"/>
      <c r="J50" s="4">
        <f>IF(I50="","",DATEDIF(I50,N4,"Y")&amp;"歳")</f>
      </c>
      <c r="K50" s="173"/>
      <c r="M50" s="1"/>
      <c r="O50" s="197"/>
      <c r="P50" s="198"/>
      <c r="Q50" s="191"/>
      <c r="R50" s="191"/>
      <c r="S50" s="149"/>
      <c r="T50" s="150"/>
      <c r="U50" s="150"/>
      <c r="V50" s="150"/>
      <c r="W50" s="151"/>
      <c r="X50" s="148"/>
      <c r="Y50" s="152"/>
    </row>
    <row r="51" spans="1:25" ht="13.5">
      <c r="A51" s="192">
        <v>17</v>
      </c>
      <c r="B51" s="193" t="str">
        <f>LEFT(K2)</f>
        <v>　</v>
      </c>
      <c r="C51" s="195"/>
      <c r="D51" s="195"/>
      <c r="E51" s="7"/>
      <c r="F51" s="13"/>
      <c r="G51" s="13"/>
      <c r="H51" s="13"/>
      <c r="I51" s="8"/>
      <c r="J51" s="12">
        <f>IF(I51="","",DATEDIF(I51,N4,"Y")&amp;"歳")</f>
      </c>
      <c r="K51" s="172"/>
      <c r="M51" s="1"/>
      <c r="O51" s="197"/>
      <c r="P51" s="198"/>
      <c r="Q51" s="191"/>
      <c r="R51" s="191"/>
      <c r="S51" s="149"/>
      <c r="T51" s="150"/>
      <c r="U51" s="150"/>
      <c r="V51" s="150"/>
      <c r="W51" s="151"/>
      <c r="X51" s="148"/>
      <c r="Y51" s="152"/>
    </row>
    <row r="52" spans="1:25" ht="13.5">
      <c r="A52" s="192"/>
      <c r="B52" s="194"/>
      <c r="C52" s="196"/>
      <c r="D52" s="196"/>
      <c r="E52" s="7"/>
      <c r="F52" s="14"/>
      <c r="G52" s="14"/>
      <c r="H52" s="14"/>
      <c r="I52" s="9"/>
      <c r="J52" s="4">
        <f>IF(I52="","",DATEDIF(I52,N4,"Y")&amp;"歳")</f>
      </c>
      <c r="K52" s="173"/>
      <c r="M52" s="1"/>
      <c r="O52" s="197"/>
      <c r="P52" s="198"/>
      <c r="Q52" s="191"/>
      <c r="R52" s="191"/>
      <c r="S52" s="149"/>
      <c r="T52" s="150"/>
      <c r="U52" s="150"/>
      <c r="V52" s="150"/>
      <c r="W52" s="151"/>
      <c r="X52" s="148"/>
      <c r="Y52" s="152"/>
    </row>
    <row r="53" spans="1:25" ht="13.5">
      <c r="A53" s="192">
        <v>18</v>
      </c>
      <c r="B53" s="193" t="str">
        <f>LEFT(K2,1)</f>
        <v>　</v>
      </c>
      <c r="C53" s="195"/>
      <c r="D53" s="195"/>
      <c r="E53" s="7"/>
      <c r="F53" s="13"/>
      <c r="G53" s="13"/>
      <c r="H53" s="13"/>
      <c r="I53" s="8"/>
      <c r="J53" s="12">
        <f>IF(I53="","",DATEDIF(I53,N4,"Y")&amp;"歳")</f>
      </c>
      <c r="K53" s="172"/>
      <c r="M53" s="1"/>
      <c r="O53" s="197"/>
      <c r="P53" s="198"/>
      <c r="Q53" s="191"/>
      <c r="R53" s="191"/>
      <c r="S53" s="149"/>
      <c r="T53" s="150"/>
      <c r="U53" s="150"/>
      <c r="V53" s="150"/>
      <c r="W53" s="151"/>
      <c r="X53" s="148"/>
      <c r="Y53" s="152"/>
    </row>
    <row r="54" spans="1:25" ht="13.5">
      <c r="A54" s="192"/>
      <c r="B54" s="194"/>
      <c r="C54" s="196"/>
      <c r="D54" s="196"/>
      <c r="E54" s="7"/>
      <c r="F54" s="14"/>
      <c r="G54" s="14"/>
      <c r="H54" s="14"/>
      <c r="I54" s="9"/>
      <c r="J54" s="4">
        <f>IF(I54="","",DATEDIF(I54,N4,"Y")&amp;"歳")</f>
      </c>
      <c r="K54" s="173"/>
      <c r="M54" s="1"/>
      <c r="O54" s="197"/>
      <c r="P54" s="198"/>
      <c r="Q54" s="191"/>
      <c r="R54" s="191"/>
      <c r="S54" s="149"/>
      <c r="T54" s="150"/>
      <c r="U54" s="150"/>
      <c r="V54" s="150"/>
      <c r="W54" s="151"/>
      <c r="X54" s="148"/>
      <c r="Y54" s="152"/>
    </row>
    <row r="55" spans="1:25" ht="13.5">
      <c r="A55" s="192">
        <v>19</v>
      </c>
      <c r="B55" s="193" t="str">
        <f>LEFT(K2,1)</f>
        <v>　</v>
      </c>
      <c r="C55" s="195"/>
      <c r="D55" s="195"/>
      <c r="E55" s="7"/>
      <c r="F55" s="13"/>
      <c r="G55" s="13"/>
      <c r="H55" s="13"/>
      <c r="I55" s="8"/>
      <c r="J55" s="12">
        <f>IF(I55="","",DATEDIF(I55,N4,"Y")&amp;"歳")</f>
      </c>
      <c r="K55" s="172"/>
      <c r="M55" s="1"/>
      <c r="O55" s="197"/>
      <c r="P55" s="198"/>
      <c r="Q55" s="191"/>
      <c r="R55" s="191"/>
      <c r="S55" s="149"/>
      <c r="T55" s="150"/>
      <c r="U55" s="150"/>
      <c r="V55" s="150"/>
      <c r="W55" s="151"/>
      <c r="X55" s="148"/>
      <c r="Y55" s="152"/>
    </row>
    <row r="56" spans="1:25" ht="13.5">
      <c r="A56" s="192"/>
      <c r="B56" s="194"/>
      <c r="C56" s="196"/>
      <c r="D56" s="196"/>
      <c r="E56" s="7"/>
      <c r="F56" s="14"/>
      <c r="G56" s="14"/>
      <c r="H56" s="14"/>
      <c r="I56" s="9"/>
      <c r="J56" s="4">
        <f>IF(I56="","",DATEDIF(I56,N4,"Y")&amp;"歳")</f>
      </c>
      <c r="K56" s="173"/>
      <c r="M56" s="1"/>
      <c r="O56" s="197"/>
      <c r="P56" s="198"/>
      <c r="Q56" s="191"/>
      <c r="R56" s="191"/>
      <c r="S56" s="149"/>
      <c r="T56" s="150"/>
      <c r="U56" s="150"/>
      <c r="V56" s="150"/>
      <c r="W56" s="151"/>
      <c r="X56" s="148"/>
      <c r="Y56" s="152"/>
    </row>
    <row r="57" spans="1:25" ht="13.5">
      <c r="A57" s="192">
        <v>20</v>
      </c>
      <c r="B57" s="193" t="str">
        <f>LEFT(K2,1)</f>
        <v>　</v>
      </c>
      <c r="C57" s="195"/>
      <c r="D57" s="195"/>
      <c r="E57" s="7"/>
      <c r="F57" s="13"/>
      <c r="G57" s="13"/>
      <c r="H57" s="13"/>
      <c r="I57" s="8"/>
      <c r="J57" s="12">
        <f>IF(I57="","",DATEDIF(I57,N4,"Y")&amp;"歳")</f>
      </c>
      <c r="K57" s="172"/>
      <c r="M57" s="1"/>
      <c r="O57" s="197"/>
      <c r="P57" s="198"/>
      <c r="Q57" s="191"/>
      <c r="R57" s="191"/>
      <c r="S57" s="149"/>
      <c r="T57" s="150"/>
      <c r="U57" s="150"/>
      <c r="V57" s="150"/>
      <c r="W57" s="151"/>
      <c r="X57" s="148"/>
      <c r="Y57" s="152"/>
    </row>
    <row r="58" spans="1:25" ht="13.5">
      <c r="A58" s="192"/>
      <c r="B58" s="194"/>
      <c r="C58" s="196"/>
      <c r="D58" s="196"/>
      <c r="E58" s="7"/>
      <c r="F58" s="14"/>
      <c r="G58" s="14"/>
      <c r="H58" s="14"/>
      <c r="I58" s="9"/>
      <c r="J58" s="4">
        <f>IF(I58="","",DATEDIF(I58,N4,"Y")&amp;"歳")</f>
      </c>
      <c r="K58" s="173"/>
      <c r="M58" s="1"/>
      <c r="O58" s="197"/>
      <c r="P58" s="198"/>
      <c r="Q58" s="191"/>
      <c r="R58" s="191"/>
      <c r="S58" s="149"/>
      <c r="T58" s="150"/>
      <c r="U58" s="150"/>
      <c r="V58" s="150"/>
      <c r="W58" s="151"/>
      <c r="X58" s="148"/>
      <c r="Y58" s="152"/>
    </row>
  </sheetData>
  <sheetProtection/>
  <mergeCells count="181">
    <mergeCell ref="A1:K1"/>
    <mergeCell ref="M1:N1"/>
    <mergeCell ref="C2:F2"/>
    <mergeCell ref="N2:S2"/>
    <mergeCell ref="A4:G4"/>
    <mergeCell ref="H5:J5"/>
    <mergeCell ref="I7:J7"/>
    <mergeCell ref="D8:E8"/>
    <mergeCell ref="F8:G8"/>
    <mergeCell ref="L8:L14"/>
    <mergeCell ref="H9:K9"/>
    <mergeCell ref="H10:K10"/>
    <mergeCell ref="H11:K11"/>
    <mergeCell ref="H12:I12"/>
    <mergeCell ref="F14:K14"/>
    <mergeCell ref="M15:N17"/>
    <mergeCell ref="A16:K16"/>
    <mergeCell ref="A17:K17"/>
    <mergeCell ref="O17:Y17"/>
    <mergeCell ref="A19:A20"/>
    <mergeCell ref="B19:B20"/>
    <mergeCell ref="C19:C20"/>
    <mergeCell ref="D19:D20"/>
    <mergeCell ref="M19:N20"/>
    <mergeCell ref="O19:O20"/>
    <mergeCell ref="P19:P20"/>
    <mergeCell ref="Q19:Q20"/>
    <mergeCell ref="R19:R20"/>
    <mergeCell ref="A21:A22"/>
    <mergeCell ref="B21:B22"/>
    <mergeCell ref="C21:C22"/>
    <mergeCell ref="D21:D22"/>
    <mergeCell ref="O21:O22"/>
    <mergeCell ref="P21:P22"/>
    <mergeCell ref="Q21:Q22"/>
    <mergeCell ref="R21:R22"/>
    <mergeCell ref="A23:A24"/>
    <mergeCell ref="B23:B24"/>
    <mergeCell ref="C23:C24"/>
    <mergeCell ref="D23:D24"/>
    <mergeCell ref="O23:O24"/>
    <mergeCell ref="P23:P24"/>
    <mergeCell ref="Q23:Q24"/>
    <mergeCell ref="R23:R24"/>
    <mergeCell ref="A25:A26"/>
    <mergeCell ref="B25:B26"/>
    <mergeCell ref="C25:C26"/>
    <mergeCell ref="D25:D26"/>
    <mergeCell ref="O25:O26"/>
    <mergeCell ref="P25:P26"/>
    <mergeCell ref="Q25:Q26"/>
    <mergeCell ref="R25:R26"/>
    <mergeCell ref="A27:A28"/>
    <mergeCell ref="B27:B28"/>
    <mergeCell ref="C27:C28"/>
    <mergeCell ref="D27:D28"/>
    <mergeCell ref="O27:O28"/>
    <mergeCell ref="P27:P28"/>
    <mergeCell ref="Q27:Q28"/>
    <mergeCell ref="R27:R28"/>
    <mergeCell ref="A29:A30"/>
    <mergeCell ref="B29:B30"/>
    <mergeCell ref="C29:C30"/>
    <mergeCell ref="D29:D30"/>
    <mergeCell ref="O29:O30"/>
    <mergeCell ref="P29:P30"/>
    <mergeCell ref="Q29:Q30"/>
    <mergeCell ref="R29:R30"/>
    <mergeCell ref="A31:A32"/>
    <mergeCell ref="B31:B32"/>
    <mergeCell ref="C31:C32"/>
    <mergeCell ref="D31:D32"/>
    <mergeCell ref="O31:O32"/>
    <mergeCell ref="P31:P32"/>
    <mergeCell ref="Q31:Q32"/>
    <mergeCell ref="R31:R32"/>
    <mergeCell ref="A33:A34"/>
    <mergeCell ref="B33:B34"/>
    <mergeCell ref="C33:C34"/>
    <mergeCell ref="D33:D34"/>
    <mergeCell ref="O33:O34"/>
    <mergeCell ref="P33:P34"/>
    <mergeCell ref="Q33:Q34"/>
    <mergeCell ref="R33:R34"/>
    <mergeCell ref="A35:A36"/>
    <mergeCell ref="B35:B36"/>
    <mergeCell ref="C35:C36"/>
    <mergeCell ref="D35:D36"/>
    <mergeCell ref="M35:N39"/>
    <mergeCell ref="O35:O36"/>
    <mergeCell ref="P35:P36"/>
    <mergeCell ref="Q35:Q36"/>
    <mergeCell ref="R35:R36"/>
    <mergeCell ref="A37:A38"/>
    <mergeCell ref="B37:B38"/>
    <mergeCell ref="C37:C38"/>
    <mergeCell ref="D37:D38"/>
    <mergeCell ref="O37:O38"/>
    <mergeCell ref="P37:P38"/>
    <mergeCell ref="Q37:Q38"/>
    <mergeCell ref="R37:R38"/>
    <mergeCell ref="A39:A40"/>
    <mergeCell ref="B39:B40"/>
    <mergeCell ref="C39:C40"/>
    <mergeCell ref="D39:D40"/>
    <mergeCell ref="O39:O40"/>
    <mergeCell ref="P39:P40"/>
    <mergeCell ref="Q39:Q40"/>
    <mergeCell ref="R39:R40"/>
    <mergeCell ref="A41:A42"/>
    <mergeCell ref="B41:B42"/>
    <mergeCell ref="C41:C42"/>
    <mergeCell ref="D41:D42"/>
    <mergeCell ref="O41:O42"/>
    <mergeCell ref="P41:P42"/>
    <mergeCell ref="Q41:Q42"/>
    <mergeCell ref="R41:R42"/>
    <mergeCell ref="A43:A44"/>
    <mergeCell ref="B43:B44"/>
    <mergeCell ref="C43:C44"/>
    <mergeCell ref="D43:D44"/>
    <mergeCell ref="O43:O44"/>
    <mergeCell ref="P43:P44"/>
    <mergeCell ref="Q43:Q44"/>
    <mergeCell ref="R43:R44"/>
    <mergeCell ref="A45:A46"/>
    <mergeCell ref="B45:B46"/>
    <mergeCell ref="C45:C46"/>
    <mergeCell ref="D45:D46"/>
    <mergeCell ref="O45:O46"/>
    <mergeCell ref="P45:P46"/>
    <mergeCell ref="Q45:Q46"/>
    <mergeCell ref="R45:R46"/>
    <mergeCell ref="A47:A48"/>
    <mergeCell ref="B47:B48"/>
    <mergeCell ref="C47:C48"/>
    <mergeCell ref="D47:D48"/>
    <mergeCell ref="O47:O48"/>
    <mergeCell ref="P47:P48"/>
    <mergeCell ref="Q47:Q48"/>
    <mergeCell ref="R47:R48"/>
    <mergeCell ref="A49:A50"/>
    <mergeCell ref="B49:B50"/>
    <mergeCell ref="C49:C50"/>
    <mergeCell ref="D49:D50"/>
    <mergeCell ref="O49:O50"/>
    <mergeCell ref="P49:P50"/>
    <mergeCell ref="Q49:Q50"/>
    <mergeCell ref="R49:R50"/>
    <mergeCell ref="A51:A52"/>
    <mergeCell ref="B51:B52"/>
    <mergeCell ref="C51:C52"/>
    <mergeCell ref="D51:D52"/>
    <mergeCell ref="O51:O52"/>
    <mergeCell ref="P51:P52"/>
    <mergeCell ref="Q51:Q52"/>
    <mergeCell ref="R51:R52"/>
    <mergeCell ref="A53:A54"/>
    <mergeCell ref="B53:B54"/>
    <mergeCell ref="C53:C54"/>
    <mergeCell ref="D53:D54"/>
    <mergeCell ref="O53:O54"/>
    <mergeCell ref="P53:P54"/>
    <mergeCell ref="Q53:Q54"/>
    <mergeCell ref="R53:R54"/>
    <mergeCell ref="A55:A56"/>
    <mergeCell ref="B55:B56"/>
    <mergeCell ref="C55:C56"/>
    <mergeCell ref="D55:D56"/>
    <mergeCell ref="O55:O56"/>
    <mergeCell ref="P55:P56"/>
    <mergeCell ref="Q55:Q56"/>
    <mergeCell ref="R55:R56"/>
    <mergeCell ref="A57:A58"/>
    <mergeCell ref="B57:B58"/>
    <mergeCell ref="C57:C58"/>
    <mergeCell ref="D57:D58"/>
    <mergeCell ref="O57:O58"/>
    <mergeCell ref="P57:P58"/>
    <mergeCell ref="Q57:Q58"/>
    <mergeCell ref="R57:R58"/>
  </mergeCells>
  <dataValidations count="4">
    <dataValidation type="list" allowBlank="1" showInputMessage="1" showErrorMessage="1" promptTitle="他の出場種目" prompt="リストの中から選択して下さい" sqref="K19:K58">
      <formula1>"　,30MS,35MS,40MS,45MS,50MS,55MS,60MS,65MS,70MS,30X,35X,40X,45X,50X,55X,60X,65X.70X"</formula1>
    </dataValidation>
    <dataValidation type="list" allowBlank="1" showInputMessage="1" showErrorMessage="1" promptTitle="種目" prompt="種目を矢印ボタンを押してリストの中から選択して下さい。" sqref="C19:C58">
      <formula1>"　,３０ＭＤ,３５ＭＤ,４０ＭＤ,４５ＭＤ,５０ＭＤ,５５ＭＤ,６０ＭＤ,６５ＭＤ,７０ＭＤ,７５MD"</formula1>
    </dataValidation>
    <dataValidation allowBlank="1" showInputMessage="1" showErrorMessage="1" promptTitle="申込日" prompt="このページの右側の申込日に入力して下さい。" sqref="F8:G8"/>
    <dataValidation type="list" allowBlank="1" showInputMessage="1" showErrorMessage="1" promptTitle="府県名" prompt="府県名を矢印ボタンを押してリストの中から選択して下さい。" sqref="K2">
      <formula1>"　,大阪府,奈良県,和歌山県,京都府,滋賀県,兵庫県"</formula1>
    </dataValidation>
  </dataValidations>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K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6.2539062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2:18" ht="27" customHeight="1">
      <c r="B2" s="11"/>
      <c r="C2" s="221" t="s">
        <v>48</v>
      </c>
      <c r="D2" s="222"/>
      <c r="E2" s="222"/>
      <c r="F2" s="223"/>
      <c r="G2" s="103" t="s">
        <v>44</v>
      </c>
      <c r="I2" s="19"/>
      <c r="J2" s="19" t="s">
        <v>4</v>
      </c>
      <c r="K2" s="36" t="str">
        <f>'表紙ＭＤ１'!K2</f>
        <v>　</v>
      </c>
      <c r="M2" s="10" t="s">
        <v>144</v>
      </c>
      <c r="N2" s="182">
        <f>'表紙ＭＤ１'!N4</f>
        <v>44652</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7" t="str">
        <f>K2&amp;"バドミントン協会"</f>
        <v>　バドミントン協会</v>
      </c>
      <c r="I4" s="227"/>
      <c r="J4" s="227"/>
      <c r="K4" s="2"/>
    </row>
    <row r="5" spans="3:14" ht="13.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26</v>
      </c>
      <c r="B7" s="71" t="str">
        <f>LEFT(K2,1)</f>
        <v>　</v>
      </c>
      <c r="C7" s="7"/>
      <c r="D7" s="67"/>
      <c r="E7" s="7"/>
      <c r="F7" s="73"/>
      <c r="G7" s="73"/>
      <c r="H7" s="73"/>
      <c r="I7" s="74"/>
      <c r="J7" s="71">
        <f>IF(I7="","",DATEDIF(I7,N2,"Y")&amp;"歳")</f>
      </c>
      <c r="K7" s="175"/>
      <c r="M7" s="1" t="s">
        <v>89</v>
      </c>
      <c r="N7" t="s">
        <v>127</v>
      </c>
    </row>
    <row r="8" spans="1:14" ht="27" customHeight="1">
      <c r="A8" s="114">
        <v>27</v>
      </c>
      <c r="B8" s="71" t="str">
        <f>LEFT(K2,1)</f>
        <v>　</v>
      </c>
      <c r="C8" s="7"/>
      <c r="D8" s="67"/>
      <c r="E8" s="7"/>
      <c r="F8" s="73"/>
      <c r="G8" s="73"/>
      <c r="H8" s="73"/>
      <c r="I8" s="74"/>
      <c r="J8" s="71">
        <f>IF(I8="","",DATEDIF(I8,N2,"Y")&amp;"歳")</f>
      </c>
      <c r="K8" s="175"/>
      <c r="M8" s="1" t="s">
        <v>151</v>
      </c>
      <c r="N8" t="s">
        <v>152</v>
      </c>
    </row>
    <row r="9" spans="1:14" ht="27" customHeight="1">
      <c r="A9" s="114">
        <v>28</v>
      </c>
      <c r="B9" s="71" t="str">
        <f>LEFT(K2,1)</f>
        <v>　</v>
      </c>
      <c r="C9" s="7"/>
      <c r="D9" s="67"/>
      <c r="E9" s="7"/>
      <c r="F9" s="73"/>
      <c r="G9" s="73"/>
      <c r="H9" s="73"/>
      <c r="I9" s="74"/>
      <c r="J9" s="71">
        <f>IF(I9="","",DATEDIF(I9,N2,"Y")&amp;"歳")</f>
      </c>
      <c r="K9" s="175"/>
      <c r="M9" s="1" t="s">
        <v>91</v>
      </c>
      <c r="N9" t="s">
        <v>128</v>
      </c>
    </row>
    <row r="10" spans="1:14" ht="27" customHeight="1">
      <c r="A10" s="114">
        <v>29</v>
      </c>
      <c r="B10" s="71" t="str">
        <f>LEFT(K2,1)</f>
        <v>　</v>
      </c>
      <c r="C10" s="7"/>
      <c r="D10" s="67"/>
      <c r="E10" s="7"/>
      <c r="F10" s="73"/>
      <c r="G10" s="73"/>
      <c r="H10" s="73"/>
      <c r="I10" s="74"/>
      <c r="J10" s="71">
        <f>IF(I10="","",DATEDIF(I10,N2,"Y")&amp;"歳")</f>
      </c>
      <c r="K10" s="175"/>
      <c r="M10" s="1" t="s">
        <v>93</v>
      </c>
      <c r="N10" t="s">
        <v>129</v>
      </c>
    </row>
    <row r="11" spans="1:14" ht="27" customHeight="1">
      <c r="A11" s="114">
        <v>30</v>
      </c>
      <c r="B11" s="71" t="str">
        <f>LEFT(K2,1)</f>
        <v>　</v>
      </c>
      <c r="C11" s="7"/>
      <c r="D11" s="67"/>
      <c r="E11" s="7"/>
      <c r="F11" s="73"/>
      <c r="G11" s="73"/>
      <c r="H11" s="73"/>
      <c r="I11" s="74"/>
      <c r="J11" s="71">
        <f>IF(I11="","",DATEDIF(I11,N2,"Y")&amp;"歳")</f>
      </c>
      <c r="K11" s="175"/>
      <c r="M11" s="1" t="s">
        <v>95</v>
      </c>
      <c r="N11" t="s">
        <v>130</v>
      </c>
    </row>
    <row r="12" spans="1:14" ht="27" customHeight="1">
      <c r="A12" s="114">
        <v>31</v>
      </c>
      <c r="B12" s="71" t="str">
        <f>LEFT(K2,1)</f>
        <v>　</v>
      </c>
      <c r="C12" s="7"/>
      <c r="D12" s="67"/>
      <c r="E12" s="7"/>
      <c r="F12" s="73"/>
      <c r="G12" s="73"/>
      <c r="H12" s="73"/>
      <c r="I12" s="74"/>
      <c r="J12" s="71">
        <f>IF(I12="","",DATEDIF(I12,N2,"Y")&amp;"歳")</f>
      </c>
      <c r="K12" s="175"/>
      <c r="M12" s="1" t="s">
        <v>96</v>
      </c>
      <c r="N12" t="s">
        <v>131</v>
      </c>
    </row>
    <row r="13" spans="1:14" ht="27" customHeight="1">
      <c r="A13" s="114">
        <v>32</v>
      </c>
      <c r="B13" s="71" t="str">
        <f>LEFT(K2,1)</f>
        <v>　</v>
      </c>
      <c r="C13" s="7"/>
      <c r="D13" s="67"/>
      <c r="E13" s="7"/>
      <c r="F13" s="73"/>
      <c r="G13" s="73"/>
      <c r="H13" s="73"/>
      <c r="I13" s="74"/>
      <c r="J13" s="71">
        <f>IF(I13="","",DATEDIF(I13,N2,"Y")&amp;"歳")</f>
      </c>
      <c r="K13" s="175"/>
      <c r="M13" s="1" t="s">
        <v>97</v>
      </c>
      <c r="N13" t="s">
        <v>132</v>
      </c>
    </row>
    <row r="14" spans="1:14" ht="27" customHeight="1">
      <c r="A14" s="114">
        <v>33</v>
      </c>
      <c r="B14" s="71" t="str">
        <f>LEFT(K2,1)</f>
        <v>　</v>
      </c>
      <c r="C14" s="7"/>
      <c r="D14" s="67"/>
      <c r="E14" s="7"/>
      <c r="F14" s="73"/>
      <c r="G14" s="73"/>
      <c r="H14" s="73"/>
      <c r="I14" s="74"/>
      <c r="J14" s="71">
        <f>IF(I14="","",DATEDIF(I14,N2,"Y")&amp;"歳")</f>
      </c>
      <c r="K14" s="175"/>
      <c r="M14" s="1" t="s">
        <v>98</v>
      </c>
      <c r="N14" t="s">
        <v>133</v>
      </c>
    </row>
    <row r="15" spans="1:14" ht="27" customHeight="1">
      <c r="A15" s="114">
        <v>34</v>
      </c>
      <c r="B15" s="71" t="str">
        <f>LEFT(K2,1)</f>
        <v>　</v>
      </c>
      <c r="C15" s="7"/>
      <c r="D15" s="67"/>
      <c r="E15" s="7"/>
      <c r="F15" s="73"/>
      <c r="G15" s="73"/>
      <c r="H15" s="73"/>
      <c r="I15" s="74"/>
      <c r="J15" s="71">
        <f>IF(I15="","",DATEDIF(I15,N2,"Y")&amp;"歳")</f>
      </c>
      <c r="K15" s="175"/>
      <c r="M15" s="1" t="s">
        <v>227</v>
      </c>
      <c r="N15" t="s">
        <v>228</v>
      </c>
    </row>
    <row r="16" spans="1:14" ht="27" customHeight="1">
      <c r="A16" s="114">
        <v>35</v>
      </c>
      <c r="B16" s="71" t="str">
        <f>LEFT(K2,1)</f>
        <v>　</v>
      </c>
      <c r="C16" s="7"/>
      <c r="D16" s="67"/>
      <c r="E16" s="7"/>
      <c r="F16" s="73"/>
      <c r="G16" s="73"/>
      <c r="H16" s="73"/>
      <c r="I16" s="74"/>
      <c r="J16" s="71">
        <f>IF(I16="","",DATEDIF(I16,N2,"Y")&amp;"歳")</f>
      </c>
      <c r="K16" s="175"/>
      <c r="M16" s="1" t="s">
        <v>229</v>
      </c>
      <c r="N16" t="s">
        <v>230</v>
      </c>
    </row>
    <row r="17" spans="1:11" ht="27" customHeight="1">
      <c r="A17" s="114">
        <v>36</v>
      </c>
      <c r="B17" s="71" t="str">
        <f>LEFT(K2,1)</f>
        <v>　</v>
      </c>
      <c r="C17" s="7"/>
      <c r="D17" s="67"/>
      <c r="E17" s="7"/>
      <c r="F17" s="73"/>
      <c r="G17" s="73"/>
      <c r="H17" s="73"/>
      <c r="I17" s="74"/>
      <c r="J17" s="71">
        <f>IF(I17="","",DATEDIF(I17,N2,"Y")&amp;"歳")</f>
      </c>
      <c r="K17" s="175"/>
    </row>
    <row r="18" spans="1:11" ht="27" customHeight="1">
      <c r="A18" s="114">
        <v>37</v>
      </c>
      <c r="B18" s="71" t="str">
        <f>LEFT(K2,1)</f>
        <v>　</v>
      </c>
      <c r="C18" s="7"/>
      <c r="D18" s="67"/>
      <c r="E18" s="7"/>
      <c r="F18" s="73"/>
      <c r="G18" s="73"/>
      <c r="H18" s="73"/>
      <c r="I18" s="74"/>
      <c r="J18" s="71">
        <f>IF(I18="","",DATEDIF(I18,N2,"Y")&amp;"歳")</f>
      </c>
      <c r="K18" s="175"/>
    </row>
    <row r="19" spans="1:11" ht="27" customHeight="1">
      <c r="A19" s="114">
        <v>38</v>
      </c>
      <c r="B19" s="71" t="str">
        <f>LEFT(K2,1)</f>
        <v>　</v>
      </c>
      <c r="C19" s="7"/>
      <c r="D19" s="67"/>
      <c r="E19" s="7"/>
      <c r="F19" s="73"/>
      <c r="G19" s="73"/>
      <c r="H19" s="73"/>
      <c r="I19" s="74"/>
      <c r="J19" s="71">
        <f>IF(I19="","",DATEDIF(I19,N2,"Y")&amp;"歳")</f>
      </c>
      <c r="K19" s="175"/>
    </row>
    <row r="20" spans="1:11" ht="27" customHeight="1">
      <c r="A20" s="114">
        <v>39</v>
      </c>
      <c r="B20" s="71" t="str">
        <f>LEFT(K2,1)</f>
        <v>　</v>
      </c>
      <c r="C20" s="7"/>
      <c r="D20" s="67"/>
      <c r="E20" s="7"/>
      <c r="F20" s="73"/>
      <c r="G20" s="73"/>
      <c r="H20" s="73"/>
      <c r="I20" s="74"/>
      <c r="J20" s="71">
        <f>IF(I20="","",DATEDIF(I20,N2,"Y")&amp;"歳")</f>
      </c>
      <c r="K20" s="175"/>
    </row>
    <row r="21" spans="1:11" ht="27" customHeight="1">
      <c r="A21" s="114">
        <v>40</v>
      </c>
      <c r="B21" s="71" t="str">
        <f>LEFT(K2,1)</f>
        <v>　</v>
      </c>
      <c r="C21" s="7"/>
      <c r="D21" s="67"/>
      <c r="E21" s="7"/>
      <c r="F21" s="73"/>
      <c r="G21" s="73"/>
      <c r="H21" s="73"/>
      <c r="I21" s="74"/>
      <c r="J21" s="71">
        <f>IF(I21="","",DATEDIF(I21,N2,"Y")&amp;"歳")</f>
      </c>
      <c r="K21" s="175"/>
    </row>
    <row r="22" spans="1:11" ht="27" customHeight="1">
      <c r="A22" s="114">
        <v>41</v>
      </c>
      <c r="B22" s="71" t="str">
        <f>LEFT(K2,1)</f>
        <v>　</v>
      </c>
      <c r="C22" s="7"/>
      <c r="D22" s="67"/>
      <c r="E22" s="7"/>
      <c r="F22" s="73"/>
      <c r="G22" s="73"/>
      <c r="H22" s="73"/>
      <c r="I22" s="74"/>
      <c r="J22" s="71">
        <f>IF(I22="","",DATEDIF(I22,N2,"Y")&amp;"歳")</f>
      </c>
      <c r="K22" s="175"/>
    </row>
    <row r="23" spans="1:11" ht="27" customHeight="1">
      <c r="A23" s="114">
        <v>42</v>
      </c>
      <c r="B23" s="71" t="str">
        <f>LEFT(K2,1)</f>
        <v>　</v>
      </c>
      <c r="C23" s="7"/>
      <c r="D23" s="67"/>
      <c r="E23" s="7"/>
      <c r="F23" s="73"/>
      <c r="G23" s="73"/>
      <c r="H23" s="73"/>
      <c r="I23" s="74"/>
      <c r="J23" s="71">
        <f>IF(I23="","",DATEDIF(I23,N2,"Y")&amp;"歳")</f>
      </c>
      <c r="K23" s="175"/>
    </row>
    <row r="24" spans="1:11" ht="27" customHeight="1">
      <c r="A24" s="114">
        <v>43</v>
      </c>
      <c r="B24" s="71" t="str">
        <f>LEFT(K2,1)</f>
        <v>　</v>
      </c>
      <c r="C24" s="7"/>
      <c r="D24" s="67"/>
      <c r="E24" s="7"/>
      <c r="F24" s="73"/>
      <c r="G24" s="73"/>
      <c r="H24" s="73"/>
      <c r="I24" s="74"/>
      <c r="J24" s="71">
        <f>IF(I24="","",DATEDIF(I24,N2,"Y")&amp;"歳")</f>
      </c>
      <c r="K24" s="175"/>
    </row>
    <row r="25" spans="1:11" ht="27" customHeight="1">
      <c r="A25" s="114">
        <v>44</v>
      </c>
      <c r="B25" s="71" t="str">
        <f>LEFT(K2,1)</f>
        <v>　</v>
      </c>
      <c r="C25" s="7"/>
      <c r="D25" s="67"/>
      <c r="E25" s="7"/>
      <c r="F25" s="73"/>
      <c r="G25" s="73"/>
      <c r="H25" s="73"/>
      <c r="I25" s="74"/>
      <c r="J25" s="71">
        <f>IF(I25="","",DATEDIF(I25,N2,"Y")&amp;"歳")</f>
      </c>
      <c r="K25" s="175"/>
    </row>
    <row r="26" spans="1:11" ht="27" customHeight="1">
      <c r="A26" s="114">
        <v>45</v>
      </c>
      <c r="B26" s="71" t="str">
        <f>LEFT(K2,1)</f>
        <v>　</v>
      </c>
      <c r="C26" s="7"/>
      <c r="D26" s="67"/>
      <c r="E26" s="7"/>
      <c r="F26" s="73"/>
      <c r="G26" s="73"/>
      <c r="H26" s="73"/>
      <c r="I26" s="74"/>
      <c r="J26" s="71">
        <f>IF(I26="","",DATEDIF(I26,N2,"Y")&amp;"歳")</f>
      </c>
      <c r="K26" s="175"/>
    </row>
    <row r="27" spans="1:11" ht="27" customHeight="1">
      <c r="A27" s="114">
        <v>46</v>
      </c>
      <c r="B27" s="71" t="str">
        <f>LEFT(K2,1)</f>
        <v>　</v>
      </c>
      <c r="C27" s="7"/>
      <c r="D27" s="67"/>
      <c r="E27" s="7"/>
      <c r="F27" s="73"/>
      <c r="G27" s="73"/>
      <c r="H27" s="73"/>
      <c r="I27" s="74"/>
      <c r="J27" s="71">
        <f>IF(I27="","",DATEDIF(I27,N2,"Y")&amp;"歳")</f>
      </c>
      <c r="K27" s="175"/>
    </row>
    <row r="28" spans="1:11" ht="27" customHeight="1">
      <c r="A28" s="114">
        <v>47</v>
      </c>
      <c r="B28" s="71" t="str">
        <f>LEFT(K2,1)</f>
        <v>　</v>
      </c>
      <c r="C28" s="7"/>
      <c r="D28" s="67"/>
      <c r="E28" s="7"/>
      <c r="F28" s="73"/>
      <c r="G28" s="73"/>
      <c r="H28" s="73"/>
      <c r="I28" s="74"/>
      <c r="J28" s="71">
        <f>IF(I28="","",DATEDIF(I28,N2,"Y")&amp;"歳")</f>
      </c>
      <c r="K28" s="175"/>
    </row>
    <row r="29" spans="1:11" ht="27" customHeight="1">
      <c r="A29" s="114">
        <v>48</v>
      </c>
      <c r="B29" s="71" t="str">
        <f>LEFT(K2,1)</f>
        <v>　</v>
      </c>
      <c r="C29" s="7"/>
      <c r="D29" s="67"/>
      <c r="E29" s="7"/>
      <c r="F29" s="73"/>
      <c r="G29" s="73"/>
      <c r="H29" s="73"/>
      <c r="I29" s="74"/>
      <c r="J29" s="71">
        <f>IF(I29="","",DATEDIF(I29,N2,"Y")&amp;"歳")</f>
      </c>
      <c r="K29" s="175"/>
    </row>
    <row r="30" spans="1:11" ht="27" customHeight="1">
      <c r="A30" s="114">
        <v>49</v>
      </c>
      <c r="B30" s="71" t="str">
        <f>LEFT(K2,1)</f>
        <v>　</v>
      </c>
      <c r="C30" s="7"/>
      <c r="D30" s="67"/>
      <c r="E30" s="7"/>
      <c r="F30" s="73"/>
      <c r="G30" s="73"/>
      <c r="H30" s="73"/>
      <c r="I30" s="74"/>
      <c r="J30" s="71">
        <f>IF(I30="","",DATEDIF(I30,N2,"Y")&amp;"歳")</f>
      </c>
      <c r="K30" s="175"/>
    </row>
    <row r="31" spans="1:11" ht="27" customHeight="1">
      <c r="A31" s="114">
        <v>50</v>
      </c>
      <c r="B31" s="71" t="str">
        <f>LEFT(K2,1)</f>
        <v>　</v>
      </c>
      <c r="C31" s="7"/>
      <c r="D31" s="67"/>
      <c r="E31" s="7"/>
      <c r="F31" s="73"/>
      <c r="G31" s="73"/>
      <c r="H31" s="73"/>
      <c r="I31" s="74"/>
      <c r="J31" s="71">
        <f>IF(I31="","",DATEDIF(I31,N2,"Y")&amp;"歳")</f>
      </c>
      <c r="K31" s="175"/>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,30MD,35MD,40MD,,45MD,50MD,55MD,60MD,65MD,70MD"</formula1>
    </dataValidation>
    <dataValidation type="list" allowBlank="1" showInputMessage="1" showErrorMessage="1" promptTitle="種目" prompt="種目を矢印ボタンを押してリストの中から選択して下さい。" sqref="C7:C31">
      <formula1>"　,30MS,35MS,40MS,45MS,50MS,55MS,60MS,65MS,70MS,75MS"</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K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2:18" ht="27" customHeight="1">
      <c r="B2" s="11"/>
      <c r="C2" s="221" t="s">
        <v>51</v>
      </c>
      <c r="D2" s="222"/>
      <c r="E2" s="222"/>
      <c r="F2" s="223"/>
      <c r="G2" s="103" t="s">
        <v>45</v>
      </c>
      <c r="I2" s="19"/>
      <c r="J2" s="19" t="s">
        <v>4</v>
      </c>
      <c r="K2" s="36" t="str">
        <f>'表紙ＭＤ１'!K2</f>
        <v>　</v>
      </c>
      <c r="M2" s="10" t="s">
        <v>144</v>
      </c>
      <c r="N2" s="182">
        <f>'表紙ＭＤ１'!N4</f>
        <v>44652</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7" t="str">
        <f>K2&amp;"バドミントン協会"</f>
        <v>　バドミントン協会</v>
      </c>
      <c r="I4" s="227"/>
      <c r="J4" s="227"/>
      <c r="K4" s="2"/>
    </row>
    <row r="5" spans="3:14" ht="13.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1</v>
      </c>
      <c r="B7" s="71" t="str">
        <f>LEFT(K2,1)</f>
        <v>　</v>
      </c>
      <c r="C7" s="7"/>
      <c r="D7" s="67"/>
      <c r="E7" s="7"/>
      <c r="F7" s="73"/>
      <c r="G7" s="73"/>
      <c r="H7" s="73"/>
      <c r="I7" s="74"/>
      <c r="J7" s="71">
        <f>IF(I7="","",DATEDIF(I7,N2,"Y")&amp;"歳")</f>
      </c>
      <c r="K7" s="172" t="s">
        <v>162</v>
      </c>
      <c r="M7" s="1" t="s">
        <v>134</v>
      </c>
      <c r="N7" t="s">
        <v>135</v>
      </c>
    </row>
    <row r="8" spans="1:14" ht="27" customHeight="1">
      <c r="A8" s="114">
        <v>2</v>
      </c>
      <c r="B8" s="71" t="str">
        <f>LEFT(K2,1)</f>
        <v>　</v>
      </c>
      <c r="C8" s="7"/>
      <c r="D8" s="67"/>
      <c r="E8" s="7"/>
      <c r="F8" s="73"/>
      <c r="G8" s="73"/>
      <c r="H8" s="73"/>
      <c r="I8" s="74"/>
      <c r="J8" s="71">
        <f>IF(I8="","",DATEDIF(I8,N2,"Y")&amp;"歳")</f>
      </c>
      <c r="K8" s="172" t="s">
        <v>162</v>
      </c>
      <c r="M8" s="1" t="s">
        <v>153</v>
      </c>
      <c r="N8" t="s">
        <v>154</v>
      </c>
    </row>
    <row r="9" spans="1:14" ht="27" customHeight="1">
      <c r="A9" s="114">
        <v>3</v>
      </c>
      <c r="B9" s="71" t="str">
        <f>LEFT(K2,1)</f>
        <v>　</v>
      </c>
      <c r="C9" s="7"/>
      <c r="D9" s="67"/>
      <c r="E9" s="7"/>
      <c r="F9" s="73"/>
      <c r="G9" s="73"/>
      <c r="H9" s="73"/>
      <c r="I9" s="74"/>
      <c r="J9" s="71">
        <f>IF(I9="","",DATEDIF(I9,N2,"Y")&amp;"歳")</f>
      </c>
      <c r="K9" s="172" t="s">
        <v>162</v>
      </c>
      <c r="M9" s="1" t="s">
        <v>158</v>
      </c>
      <c r="N9" t="s">
        <v>159</v>
      </c>
    </row>
    <row r="10" spans="1:14" ht="27" customHeight="1">
      <c r="A10" s="114">
        <v>4</v>
      </c>
      <c r="B10" s="71" t="str">
        <f>LEFT(K2,1)</f>
        <v>　</v>
      </c>
      <c r="C10" s="7"/>
      <c r="D10" s="67"/>
      <c r="E10" s="7"/>
      <c r="F10" s="73"/>
      <c r="G10" s="73"/>
      <c r="H10" s="73"/>
      <c r="I10" s="74"/>
      <c r="J10" s="71">
        <f>IF(I10="","",DATEDIF(I10,N2,"Y")&amp;"歳")</f>
      </c>
      <c r="K10" s="172" t="s">
        <v>162</v>
      </c>
      <c r="M10" s="1" t="s">
        <v>231</v>
      </c>
      <c r="N10" t="s">
        <v>232</v>
      </c>
    </row>
    <row r="11" spans="1:14" ht="27" customHeight="1">
      <c r="A11" s="114">
        <v>5</v>
      </c>
      <c r="B11" s="71" t="str">
        <f>LEFT(K2,1)</f>
        <v>　</v>
      </c>
      <c r="C11" s="7"/>
      <c r="D11" s="67"/>
      <c r="E11" s="7"/>
      <c r="F11" s="73"/>
      <c r="G11" s="73"/>
      <c r="H11" s="73"/>
      <c r="I11" s="74"/>
      <c r="J11" s="71">
        <f>IF(I11="","",DATEDIF(I11,N2,"Y")&amp;"歳")</f>
      </c>
      <c r="K11" s="172" t="s">
        <v>162</v>
      </c>
      <c r="M11" s="1" t="s">
        <v>233</v>
      </c>
      <c r="N11" t="s">
        <v>234</v>
      </c>
    </row>
    <row r="12" spans="1:14" ht="27" customHeight="1">
      <c r="A12" s="114">
        <v>6</v>
      </c>
      <c r="B12" s="71" t="str">
        <f>LEFT(K2,1)</f>
        <v>　</v>
      </c>
      <c r="C12" s="7"/>
      <c r="D12" s="67"/>
      <c r="E12" s="7"/>
      <c r="F12" s="73"/>
      <c r="G12" s="73"/>
      <c r="H12" s="73"/>
      <c r="I12" s="74"/>
      <c r="J12" s="71">
        <f>IF(I12="","",DATEDIF(I12,N2,"Y")&amp;"歳")</f>
      </c>
      <c r="K12" s="172" t="s">
        <v>162</v>
      </c>
      <c r="M12" s="1" t="s">
        <v>235</v>
      </c>
      <c r="N12" t="s">
        <v>236</v>
      </c>
    </row>
    <row r="13" spans="1:14" ht="27" customHeight="1">
      <c r="A13" s="114">
        <v>7</v>
      </c>
      <c r="B13" s="71" t="str">
        <f>LEFT(K2,1)</f>
        <v>　</v>
      </c>
      <c r="C13" s="7"/>
      <c r="D13" s="67"/>
      <c r="E13" s="7"/>
      <c r="F13" s="73"/>
      <c r="G13" s="73"/>
      <c r="H13" s="73"/>
      <c r="I13" s="74"/>
      <c r="J13" s="71">
        <f>IF(I13="","",DATEDIF(I13,N2,"Y")&amp;"歳")</f>
      </c>
      <c r="K13" s="172" t="s">
        <v>162</v>
      </c>
      <c r="M13" s="1" t="s">
        <v>237</v>
      </c>
      <c r="N13" t="s">
        <v>238</v>
      </c>
    </row>
    <row r="14" spans="1:14" ht="27" customHeight="1">
      <c r="A14" s="114">
        <v>8</v>
      </c>
      <c r="B14" s="71" t="str">
        <f>LEFT(K2,1)</f>
        <v>　</v>
      </c>
      <c r="C14" s="7"/>
      <c r="D14" s="67"/>
      <c r="E14" s="7"/>
      <c r="F14" s="73"/>
      <c r="G14" s="73"/>
      <c r="H14" s="73"/>
      <c r="I14" s="74"/>
      <c r="J14" s="71">
        <f>IF(I14="","",DATEDIF(I14,N2,"Y")&amp;"歳")</f>
      </c>
      <c r="K14" s="172" t="s">
        <v>162</v>
      </c>
      <c r="M14" s="1" t="s">
        <v>239</v>
      </c>
      <c r="N14" t="s">
        <v>240</v>
      </c>
    </row>
    <row r="15" spans="1:14" ht="27" customHeight="1">
      <c r="A15" s="114">
        <v>9</v>
      </c>
      <c r="B15" s="71" t="str">
        <f>LEFT(K2,1)</f>
        <v>　</v>
      </c>
      <c r="C15" s="7"/>
      <c r="D15" s="67"/>
      <c r="E15" s="7"/>
      <c r="F15" s="73"/>
      <c r="G15" s="73"/>
      <c r="H15" s="73"/>
      <c r="I15" s="74"/>
      <c r="J15" s="71">
        <f>IF(I15="","",DATEDIF(I15,N2,"Y")&amp;"歳")</f>
      </c>
      <c r="K15" s="172" t="s">
        <v>162</v>
      </c>
      <c r="M15" s="1" t="s">
        <v>241</v>
      </c>
      <c r="N15" t="s">
        <v>242</v>
      </c>
    </row>
    <row r="16" spans="1:14" ht="27" customHeight="1">
      <c r="A16" s="114">
        <v>10</v>
      </c>
      <c r="B16" s="71" t="str">
        <f>LEFT(K2,1)</f>
        <v>　</v>
      </c>
      <c r="C16" s="7"/>
      <c r="D16" s="67"/>
      <c r="E16" s="7"/>
      <c r="F16" s="73"/>
      <c r="G16" s="73"/>
      <c r="H16" s="73"/>
      <c r="I16" s="74"/>
      <c r="J16" s="71">
        <f>IF(I16="","",DATEDIF(I16,N2,"Y")&amp;"歳")</f>
      </c>
      <c r="K16" s="172" t="s">
        <v>162</v>
      </c>
      <c r="M16" s="1" t="s">
        <v>243</v>
      </c>
      <c r="N16" t="s">
        <v>244</v>
      </c>
    </row>
    <row r="17" spans="1:11" ht="27" customHeight="1">
      <c r="A17" s="114">
        <v>11</v>
      </c>
      <c r="B17" s="71" t="str">
        <f>LEFT(K2,1)</f>
        <v>　</v>
      </c>
      <c r="C17" s="7"/>
      <c r="D17" s="67"/>
      <c r="E17" s="7"/>
      <c r="F17" s="73"/>
      <c r="G17" s="73"/>
      <c r="H17" s="73"/>
      <c r="I17" s="74"/>
      <c r="J17" s="71">
        <f>IF(I17="","",DATEDIF(I17,N2,"Y")&amp;"歳")</f>
      </c>
      <c r="K17" s="172" t="s">
        <v>162</v>
      </c>
    </row>
    <row r="18" spans="1:11" ht="27" customHeight="1">
      <c r="A18" s="114">
        <v>12</v>
      </c>
      <c r="B18" s="71" t="str">
        <f>LEFT(K2,1)</f>
        <v>　</v>
      </c>
      <c r="C18" s="7"/>
      <c r="D18" s="67"/>
      <c r="E18" s="7"/>
      <c r="F18" s="73"/>
      <c r="G18" s="73"/>
      <c r="H18" s="73"/>
      <c r="I18" s="74"/>
      <c r="J18" s="71">
        <f>IF(I18="","",DATEDIF(I18,N2,"Y")&amp;"歳")</f>
      </c>
      <c r="K18" s="172" t="s">
        <v>162</v>
      </c>
    </row>
    <row r="19" spans="1:11" ht="27" customHeight="1">
      <c r="A19" s="114">
        <v>13</v>
      </c>
      <c r="B19" s="71" t="str">
        <f>LEFT(K2,1)</f>
        <v>　</v>
      </c>
      <c r="C19" s="7"/>
      <c r="D19" s="67"/>
      <c r="E19" s="7"/>
      <c r="F19" s="73"/>
      <c r="G19" s="73"/>
      <c r="H19" s="73"/>
      <c r="I19" s="74"/>
      <c r="J19" s="71">
        <f>IF(I19="","",DATEDIF(I19,N2,"Y")&amp;"歳")</f>
      </c>
      <c r="K19" s="172" t="s">
        <v>162</v>
      </c>
    </row>
    <row r="20" spans="1:11" ht="27" customHeight="1">
      <c r="A20" s="114">
        <v>14</v>
      </c>
      <c r="B20" s="71" t="str">
        <f>LEFT(K2,1)</f>
        <v>　</v>
      </c>
      <c r="C20" s="7"/>
      <c r="D20" s="67"/>
      <c r="E20" s="7"/>
      <c r="F20" s="73"/>
      <c r="G20" s="73"/>
      <c r="H20" s="73"/>
      <c r="I20" s="74"/>
      <c r="J20" s="71">
        <f>IF(I20="","",DATEDIF(I20,N2,"Y")&amp;"歳")</f>
      </c>
      <c r="K20" s="172" t="s">
        <v>162</v>
      </c>
    </row>
    <row r="21" spans="1:11" ht="27" customHeight="1">
      <c r="A21" s="114">
        <v>15</v>
      </c>
      <c r="B21" s="71" t="str">
        <f>LEFT(K2,1)</f>
        <v>　</v>
      </c>
      <c r="C21" s="7"/>
      <c r="D21" s="67"/>
      <c r="E21" s="7"/>
      <c r="F21" s="73"/>
      <c r="G21" s="73"/>
      <c r="H21" s="73"/>
      <c r="I21" s="74"/>
      <c r="J21" s="71">
        <f>IF(I21="","",DATEDIF(I21,N2,"Y")&amp;"歳")</f>
      </c>
      <c r="K21" s="172" t="s">
        <v>162</v>
      </c>
    </row>
    <row r="22" spans="1:11" ht="27" customHeight="1">
      <c r="A22" s="114">
        <v>16</v>
      </c>
      <c r="B22" s="71" t="str">
        <f>LEFT(K2,1)</f>
        <v>　</v>
      </c>
      <c r="C22" s="7"/>
      <c r="D22" s="67"/>
      <c r="E22" s="7"/>
      <c r="F22" s="73"/>
      <c r="G22" s="73"/>
      <c r="H22" s="73"/>
      <c r="I22" s="74"/>
      <c r="J22" s="71">
        <f>IF(I22="","",DATEDIF(I22,N2,"Y")&amp;"歳")</f>
      </c>
      <c r="K22" s="172" t="s">
        <v>162</v>
      </c>
    </row>
    <row r="23" spans="1:11" ht="27" customHeight="1">
      <c r="A23" s="114">
        <v>17</v>
      </c>
      <c r="B23" s="71" t="str">
        <f>LEFT(K2,1)</f>
        <v>　</v>
      </c>
      <c r="C23" s="7"/>
      <c r="D23" s="67"/>
      <c r="E23" s="7"/>
      <c r="F23" s="73"/>
      <c r="G23" s="73"/>
      <c r="H23" s="73"/>
      <c r="I23" s="74"/>
      <c r="J23" s="71">
        <f>IF(I23="","",DATEDIF(I23,N2,"Y")&amp;"歳")</f>
      </c>
      <c r="K23" s="172" t="s">
        <v>162</v>
      </c>
    </row>
    <row r="24" spans="1:11" ht="27" customHeight="1">
      <c r="A24" s="114">
        <v>18</v>
      </c>
      <c r="B24" s="71" t="str">
        <f>LEFT(K2,1)</f>
        <v>　</v>
      </c>
      <c r="C24" s="7"/>
      <c r="D24" s="67"/>
      <c r="E24" s="7"/>
      <c r="F24" s="73"/>
      <c r="G24" s="73"/>
      <c r="H24" s="73"/>
      <c r="I24" s="74"/>
      <c r="J24" s="71">
        <f>IF(I24="","",DATEDIF(I24,N2,"Y")&amp;"歳")</f>
      </c>
      <c r="K24" s="172" t="s">
        <v>162</v>
      </c>
    </row>
    <row r="25" spans="1:11" ht="27" customHeight="1">
      <c r="A25" s="114">
        <v>19</v>
      </c>
      <c r="B25" s="71" t="str">
        <f>LEFT(K2,1)</f>
        <v>　</v>
      </c>
      <c r="C25" s="7"/>
      <c r="D25" s="67"/>
      <c r="E25" s="7"/>
      <c r="F25" s="73"/>
      <c r="G25" s="73"/>
      <c r="H25" s="73"/>
      <c r="I25" s="74"/>
      <c r="J25" s="71">
        <f>IF(I25="","",DATEDIF(I25,N2,"Y")&amp;"歳")</f>
      </c>
      <c r="K25" s="172" t="s">
        <v>162</v>
      </c>
    </row>
    <row r="26" spans="1:11" ht="27" customHeight="1">
      <c r="A26" s="114">
        <v>20</v>
      </c>
      <c r="B26" s="71" t="str">
        <f>LEFT(K2,1)</f>
        <v>　</v>
      </c>
      <c r="C26" s="7"/>
      <c r="D26" s="67"/>
      <c r="E26" s="7"/>
      <c r="F26" s="73"/>
      <c r="G26" s="73"/>
      <c r="H26" s="73"/>
      <c r="I26" s="74"/>
      <c r="J26" s="71">
        <f>IF(I26="","",DATEDIF(I26,N2,"Y")&amp;"歳")</f>
      </c>
      <c r="K26" s="172" t="s">
        <v>162</v>
      </c>
    </row>
    <row r="27" spans="1:11" ht="27" customHeight="1">
      <c r="A27" s="114">
        <v>21</v>
      </c>
      <c r="B27" s="71" t="str">
        <f>LEFT(K2,1)</f>
        <v>　</v>
      </c>
      <c r="C27" s="7"/>
      <c r="D27" s="67"/>
      <c r="E27" s="7"/>
      <c r="F27" s="73"/>
      <c r="G27" s="73"/>
      <c r="H27" s="73"/>
      <c r="I27" s="74"/>
      <c r="J27" s="71">
        <f>IF(I27="","",DATEDIF(I27,N2,"Y")&amp;"歳")</f>
      </c>
      <c r="K27" s="172" t="s">
        <v>162</v>
      </c>
    </row>
    <row r="28" spans="1:11" ht="27" customHeight="1">
      <c r="A28" s="114">
        <v>22</v>
      </c>
      <c r="B28" s="71" t="str">
        <f>LEFT(K2,1)</f>
        <v>　</v>
      </c>
      <c r="C28" s="7"/>
      <c r="D28" s="67"/>
      <c r="E28" s="7"/>
      <c r="F28" s="73"/>
      <c r="G28" s="73"/>
      <c r="H28" s="73"/>
      <c r="I28" s="74"/>
      <c r="J28" s="71">
        <f>IF(I28="","",DATEDIF(I28,N2,"Y")&amp;"歳")</f>
      </c>
      <c r="K28" s="172" t="s">
        <v>162</v>
      </c>
    </row>
    <row r="29" spans="1:11" ht="27" customHeight="1">
      <c r="A29" s="114">
        <v>23</v>
      </c>
      <c r="B29" s="71" t="str">
        <f>LEFT(K2,1)</f>
        <v>　</v>
      </c>
      <c r="C29" s="7"/>
      <c r="D29" s="67"/>
      <c r="E29" s="7"/>
      <c r="F29" s="73"/>
      <c r="G29" s="73"/>
      <c r="H29" s="73"/>
      <c r="I29" s="74"/>
      <c r="J29" s="71">
        <f>IF(I29="","",DATEDIF(I29,N2,"Y")&amp;"歳")</f>
      </c>
      <c r="K29" s="172" t="s">
        <v>162</v>
      </c>
    </row>
    <row r="30" spans="1:11" ht="27" customHeight="1">
      <c r="A30" s="114">
        <v>24</v>
      </c>
      <c r="B30" s="71" t="str">
        <f>LEFT(K2,1)</f>
        <v>　</v>
      </c>
      <c r="C30" s="7"/>
      <c r="D30" s="67"/>
      <c r="E30" s="7"/>
      <c r="F30" s="73"/>
      <c r="G30" s="73"/>
      <c r="H30" s="73"/>
      <c r="I30" s="74"/>
      <c r="J30" s="71">
        <f>IF(I30="","",DATEDIF(I30,N2,"Y")&amp;"歳")</f>
      </c>
      <c r="K30" s="172" t="s">
        <v>162</v>
      </c>
    </row>
    <row r="31" spans="1:11" ht="27" customHeight="1">
      <c r="A31" s="114">
        <v>25</v>
      </c>
      <c r="B31" s="71" t="str">
        <f>LEFT(K2,1)</f>
        <v>　</v>
      </c>
      <c r="C31" s="7"/>
      <c r="D31" s="67"/>
      <c r="E31" s="7"/>
      <c r="F31" s="73"/>
      <c r="G31" s="73"/>
      <c r="H31" s="73"/>
      <c r="I31" s="74"/>
      <c r="J31" s="71">
        <f>IF(I31="","",DATEDIF(I31,N2,"Y")&amp;"歳")</f>
      </c>
      <c r="K31" s="172" t="s">
        <v>162</v>
      </c>
    </row>
    <row r="32" ht="13.5">
      <c r="K32" s="26"/>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,30WD,35WD,40WD,45WD,50WD,55WD,60WD,65WD,70WD"</formula1>
    </dataValidation>
    <dataValidation type="list" allowBlank="1" showInputMessage="1" showErrorMessage="1" promptTitle="種目" prompt="種目を矢印ボタンを押してリストの中から選択して下さい。" sqref="C7:C31">
      <formula1>"　,30WS,35WS,40WS,45WS,50WS,55WS,60WS,70WS,75WS"</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31"/>
  <sheetViews>
    <sheetView zoomScalePageLayoutView="0" workbookViewId="0" topLeftCell="A1">
      <selection activeCell="G3" sqref="G3"/>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12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2:18" ht="27" customHeight="1">
      <c r="B2" s="11"/>
      <c r="C2" s="221" t="s">
        <v>51</v>
      </c>
      <c r="D2" s="222"/>
      <c r="E2" s="222"/>
      <c r="F2" s="223"/>
      <c r="G2" s="103" t="s">
        <v>44</v>
      </c>
      <c r="I2" s="19"/>
      <c r="J2" s="19" t="s">
        <v>4</v>
      </c>
      <c r="K2" s="36" t="str">
        <f>'表紙ＭＤ１'!K2</f>
        <v>　</v>
      </c>
      <c r="M2" s="10" t="s">
        <v>144</v>
      </c>
      <c r="N2" s="182">
        <f>'表紙ＭＤ１'!N4</f>
        <v>44652</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7" t="str">
        <f>K2&amp;"バドミントン協会"</f>
        <v>　バドミントン協会</v>
      </c>
      <c r="I4" s="227"/>
      <c r="J4" s="227"/>
      <c r="K4" s="2"/>
    </row>
    <row r="5" spans="3:14" ht="13.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26</v>
      </c>
      <c r="B7" s="71" t="str">
        <f>LEFT(K2,1)</f>
        <v>　</v>
      </c>
      <c r="C7" s="7"/>
      <c r="D7" s="67"/>
      <c r="E7" s="7"/>
      <c r="F7" s="73"/>
      <c r="G7" s="73"/>
      <c r="H7" s="73"/>
      <c r="I7" s="74"/>
      <c r="J7" s="71">
        <f>IF(I7="","",DATEDIF(I7,N2,"Y")&amp;"歳")</f>
      </c>
      <c r="K7" s="15" t="s">
        <v>160</v>
      </c>
      <c r="M7" s="1" t="s">
        <v>134</v>
      </c>
      <c r="N7" t="s">
        <v>135</v>
      </c>
    </row>
    <row r="8" spans="1:14" ht="27" customHeight="1">
      <c r="A8" s="114">
        <v>27</v>
      </c>
      <c r="B8" s="71" t="str">
        <f>LEFT(K2,1)</f>
        <v>　</v>
      </c>
      <c r="C8" s="7"/>
      <c r="D8" s="67"/>
      <c r="E8" s="7"/>
      <c r="F8" s="73"/>
      <c r="G8" s="73"/>
      <c r="H8" s="73"/>
      <c r="I8" s="74"/>
      <c r="J8" s="116">
        <f>IF(I8="","",DATEDIF(I8,N2,"Y")&amp;"歳")</f>
      </c>
      <c r="K8" s="15" t="s">
        <v>160</v>
      </c>
      <c r="M8" s="1" t="s">
        <v>153</v>
      </c>
      <c r="N8" t="s">
        <v>154</v>
      </c>
    </row>
    <row r="9" spans="1:14" ht="27" customHeight="1">
      <c r="A9" s="114">
        <v>28</v>
      </c>
      <c r="B9" s="71" t="str">
        <f>LEFT(K2,1)</f>
        <v>　</v>
      </c>
      <c r="C9" s="7"/>
      <c r="D9" s="67"/>
      <c r="E9" s="7"/>
      <c r="F9" s="73"/>
      <c r="G9" s="73"/>
      <c r="H9" s="73"/>
      <c r="I9" s="74"/>
      <c r="J9" s="116">
        <f>IF(I9="","",DATEDIF(I9,N2,"Y")&amp;"歳")</f>
      </c>
      <c r="K9" s="15" t="s">
        <v>160</v>
      </c>
      <c r="M9" s="1" t="s">
        <v>158</v>
      </c>
      <c r="N9" t="s">
        <v>159</v>
      </c>
    </row>
    <row r="10" spans="1:14" ht="27" customHeight="1">
      <c r="A10" s="114">
        <v>29</v>
      </c>
      <c r="B10" s="71" t="str">
        <f>LEFT(K2,1)</f>
        <v>　</v>
      </c>
      <c r="C10" s="7"/>
      <c r="D10" s="67"/>
      <c r="E10" s="7"/>
      <c r="F10" s="73"/>
      <c r="G10" s="73"/>
      <c r="H10" s="73"/>
      <c r="I10" s="74"/>
      <c r="J10" s="116">
        <f>IF(I10="","",DATEDIF(I10,N2,"Y")&amp;"歳")</f>
      </c>
      <c r="K10" s="15" t="s">
        <v>160</v>
      </c>
      <c r="M10" s="1" t="s">
        <v>231</v>
      </c>
      <c r="N10" t="s">
        <v>232</v>
      </c>
    </row>
    <row r="11" spans="1:14" ht="27" customHeight="1">
      <c r="A11" s="114">
        <v>30</v>
      </c>
      <c r="B11" s="71" t="str">
        <f>LEFT(K2,1)</f>
        <v>　</v>
      </c>
      <c r="C11" s="7"/>
      <c r="D11" s="67"/>
      <c r="E11" s="7"/>
      <c r="F11" s="73"/>
      <c r="G11" s="73"/>
      <c r="H11" s="73"/>
      <c r="I11" s="74"/>
      <c r="J11" s="116">
        <f>IF(I11="","",DATEDIF(I11,N2,"Y")&amp;"歳")</f>
      </c>
      <c r="K11" s="15" t="s">
        <v>160</v>
      </c>
      <c r="M11" s="1" t="s">
        <v>233</v>
      </c>
      <c r="N11" t="s">
        <v>234</v>
      </c>
    </row>
    <row r="12" spans="1:14" ht="27" customHeight="1">
      <c r="A12" s="114">
        <v>31</v>
      </c>
      <c r="B12" s="71" t="str">
        <f>LEFT(K2,1)</f>
        <v>　</v>
      </c>
      <c r="C12" s="7"/>
      <c r="D12" s="67"/>
      <c r="E12" s="7"/>
      <c r="F12" s="73"/>
      <c r="G12" s="73"/>
      <c r="H12" s="73"/>
      <c r="I12" s="74"/>
      <c r="J12" s="116">
        <f>IF(I12="","",DATEDIF(I12,N2,"Y")&amp;"歳")</f>
      </c>
      <c r="K12" s="15" t="s">
        <v>160</v>
      </c>
      <c r="M12" s="1" t="s">
        <v>235</v>
      </c>
      <c r="N12" t="s">
        <v>236</v>
      </c>
    </row>
    <row r="13" spans="1:14" ht="27" customHeight="1">
      <c r="A13" s="114">
        <v>32</v>
      </c>
      <c r="B13" s="71" t="str">
        <f>LEFT(K2,1)</f>
        <v>　</v>
      </c>
      <c r="C13" s="7"/>
      <c r="D13" s="67"/>
      <c r="E13" s="7"/>
      <c r="F13" s="73"/>
      <c r="G13" s="73"/>
      <c r="H13" s="73"/>
      <c r="I13" s="74"/>
      <c r="J13" s="116">
        <f>IF(I13="","",DATEDIF(I13,N2,"Y")&amp;"歳")</f>
      </c>
      <c r="K13" s="15" t="s">
        <v>160</v>
      </c>
      <c r="M13" s="1" t="s">
        <v>237</v>
      </c>
      <c r="N13" t="s">
        <v>238</v>
      </c>
    </row>
    <row r="14" spans="1:14" ht="27" customHeight="1">
      <c r="A14" s="114">
        <v>33</v>
      </c>
      <c r="B14" s="71" t="str">
        <f>LEFT(K2,1)</f>
        <v>　</v>
      </c>
      <c r="C14" s="7"/>
      <c r="D14" s="67"/>
      <c r="E14" s="7"/>
      <c r="F14" s="73"/>
      <c r="G14" s="73"/>
      <c r="H14" s="73"/>
      <c r="I14" s="74"/>
      <c r="J14" s="116">
        <f>IF(I14="","",DATEDIF(I14,N2,"Y")&amp;"歳")</f>
      </c>
      <c r="K14" s="15" t="s">
        <v>160</v>
      </c>
      <c r="M14" s="1" t="s">
        <v>239</v>
      </c>
      <c r="N14" t="s">
        <v>240</v>
      </c>
    </row>
    <row r="15" spans="1:14" ht="27" customHeight="1">
      <c r="A15" s="114">
        <v>34</v>
      </c>
      <c r="B15" s="71" t="str">
        <f>LEFT(K2,1)</f>
        <v>　</v>
      </c>
      <c r="C15" s="7"/>
      <c r="D15" s="67"/>
      <c r="E15" s="7"/>
      <c r="F15" s="73"/>
      <c r="G15" s="73"/>
      <c r="H15" s="73"/>
      <c r="I15" s="74"/>
      <c r="J15" s="116">
        <f>IF(I15="","",DATEDIF(I15,N2,"Y")&amp;"歳")</f>
      </c>
      <c r="K15" s="15" t="s">
        <v>160</v>
      </c>
      <c r="M15" s="1" t="s">
        <v>241</v>
      </c>
      <c r="N15" t="s">
        <v>242</v>
      </c>
    </row>
    <row r="16" spans="1:14" ht="27" customHeight="1">
      <c r="A16" s="114">
        <v>35</v>
      </c>
      <c r="B16" s="71" t="str">
        <f>LEFT(K2,1)</f>
        <v>　</v>
      </c>
      <c r="C16" s="7"/>
      <c r="D16" s="67"/>
      <c r="E16" s="7"/>
      <c r="F16" s="73"/>
      <c r="G16" s="73"/>
      <c r="H16" s="73"/>
      <c r="I16" s="74"/>
      <c r="J16" s="116">
        <f>IF(I16="","",DATEDIF(I16,N2,"Y")&amp;"歳")</f>
      </c>
      <c r="K16" s="15" t="s">
        <v>160</v>
      </c>
      <c r="M16" s="1" t="s">
        <v>243</v>
      </c>
      <c r="N16" t="s">
        <v>244</v>
      </c>
    </row>
    <row r="17" spans="1:11" ht="27" customHeight="1">
      <c r="A17" s="114">
        <v>36</v>
      </c>
      <c r="B17" s="71" t="str">
        <f>LEFT(K2,1)</f>
        <v>　</v>
      </c>
      <c r="C17" s="7"/>
      <c r="D17" s="67"/>
      <c r="E17" s="7"/>
      <c r="F17" s="73"/>
      <c r="G17" s="73"/>
      <c r="H17" s="73"/>
      <c r="I17" s="74"/>
      <c r="J17" s="116">
        <f>IF(I17="","",DATEDIF(I17,N2,"Y")&amp;"歳")</f>
      </c>
      <c r="K17" s="15" t="s">
        <v>160</v>
      </c>
    </row>
    <row r="18" spans="1:11" ht="27" customHeight="1">
      <c r="A18" s="114">
        <v>37</v>
      </c>
      <c r="B18" s="71" t="str">
        <f>LEFT(K2,1)</f>
        <v>　</v>
      </c>
      <c r="C18" s="7"/>
      <c r="D18" s="67"/>
      <c r="E18" s="7"/>
      <c r="F18" s="73"/>
      <c r="G18" s="73"/>
      <c r="H18" s="73"/>
      <c r="I18" s="74"/>
      <c r="J18" s="116">
        <f>IF(I18="","",DATEDIF(I18,N2,"Y")&amp;"歳")</f>
      </c>
      <c r="K18" s="15" t="s">
        <v>160</v>
      </c>
    </row>
    <row r="19" spans="1:11" ht="27" customHeight="1">
      <c r="A19" s="114">
        <v>38</v>
      </c>
      <c r="B19" s="71" t="str">
        <f>LEFT(K2,1)</f>
        <v>　</v>
      </c>
      <c r="C19" s="7"/>
      <c r="D19" s="67"/>
      <c r="E19" s="7"/>
      <c r="F19" s="73"/>
      <c r="G19" s="73"/>
      <c r="H19" s="73"/>
      <c r="I19" s="74"/>
      <c r="J19" s="116">
        <f>IF(I19="","",DATEDIF(I19,N2,"Y")&amp;"歳")</f>
      </c>
      <c r="K19" s="15" t="s">
        <v>160</v>
      </c>
    </row>
    <row r="20" spans="1:11" ht="27" customHeight="1">
      <c r="A20" s="114">
        <v>39</v>
      </c>
      <c r="B20" s="71" t="str">
        <f>LEFT(K2,1)</f>
        <v>　</v>
      </c>
      <c r="C20" s="7"/>
      <c r="D20" s="67"/>
      <c r="E20" s="7"/>
      <c r="F20" s="73"/>
      <c r="G20" s="73"/>
      <c r="H20" s="73"/>
      <c r="I20" s="74"/>
      <c r="J20" s="116">
        <f>IF(I20="","",DATEDIF(I20,N2,"Y")&amp;"歳")</f>
      </c>
      <c r="K20" s="15" t="s">
        <v>160</v>
      </c>
    </row>
    <row r="21" spans="1:11" ht="27" customHeight="1">
      <c r="A21" s="114">
        <v>40</v>
      </c>
      <c r="B21" s="71" t="str">
        <f>LEFT(K2,1)</f>
        <v>　</v>
      </c>
      <c r="C21" s="7"/>
      <c r="D21" s="67"/>
      <c r="E21" s="7"/>
      <c r="F21" s="73"/>
      <c r="G21" s="73"/>
      <c r="H21" s="73"/>
      <c r="I21" s="74"/>
      <c r="J21" s="116">
        <f>IF(I21="","",DATEDIF(I21,N2,"Y")&amp;"歳")</f>
      </c>
      <c r="K21" s="15" t="s">
        <v>160</v>
      </c>
    </row>
    <row r="22" spans="1:11" ht="27" customHeight="1">
      <c r="A22" s="114">
        <v>41</v>
      </c>
      <c r="B22" s="71" t="str">
        <f>LEFT(K2,1)</f>
        <v>　</v>
      </c>
      <c r="C22" s="7"/>
      <c r="D22" s="67"/>
      <c r="E22" s="7"/>
      <c r="F22" s="73"/>
      <c r="G22" s="73"/>
      <c r="H22" s="73"/>
      <c r="I22" s="74"/>
      <c r="J22" s="116">
        <f>IF(I22="","",DATEDIF(I22,N2,"Y")&amp;"歳")</f>
      </c>
      <c r="K22" s="15" t="s">
        <v>160</v>
      </c>
    </row>
    <row r="23" spans="1:11" ht="27" customHeight="1">
      <c r="A23" s="114">
        <v>42</v>
      </c>
      <c r="B23" s="71" t="str">
        <f>LEFT(K2,1)</f>
        <v>　</v>
      </c>
      <c r="C23" s="7"/>
      <c r="D23" s="67"/>
      <c r="E23" s="7"/>
      <c r="F23" s="73"/>
      <c r="G23" s="73"/>
      <c r="H23" s="73"/>
      <c r="I23" s="74"/>
      <c r="J23" s="116">
        <f>IF(I23="","",DATEDIF(I23,N2,"Y")&amp;"歳")</f>
      </c>
      <c r="K23" s="15" t="s">
        <v>160</v>
      </c>
    </row>
    <row r="24" spans="1:11" ht="27" customHeight="1">
      <c r="A24" s="114">
        <v>43</v>
      </c>
      <c r="B24" s="71" t="str">
        <f>LEFT(K2,1)</f>
        <v>　</v>
      </c>
      <c r="C24" s="7"/>
      <c r="D24" s="67"/>
      <c r="E24" s="7"/>
      <c r="F24" s="73"/>
      <c r="G24" s="73"/>
      <c r="H24" s="73"/>
      <c r="I24" s="74"/>
      <c r="J24" s="116">
        <f>IF(I24="","",DATEDIF(I24,N2,"Y")&amp;"歳")</f>
      </c>
      <c r="K24" s="15" t="s">
        <v>160</v>
      </c>
    </row>
    <row r="25" spans="1:11" ht="27" customHeight="1">
      <c r="A25" s="114">
        <v>44</v>
      </c>
      <c r="B25" s="71" t="str">
        <f>LEFT(K2,1)</f>
        <v>　</v>
      </c>
      <c r="C25" s="7"/>
      <c r="D25" s="67"/>
      <c r="E25" s="7"/>
      <c r="F25" s="73"/>
      <c r="G25" s="73"/>
      <c r="H25" s="73"/>
      <c r="I25" s="74"/>
      <c r="J25" s="116">
        <f>IF(I25="","",DATEDIF(I25,N2,"Y")&amp;"歳")</f>
      </c>
      <c r="K25" s="15" t="s">
        <v>160</v>
      </c>
    </row>
    <row r="26" spans="1:11" ht="27" customHeight="1">
      <c r="A26" s="114">
        <v>45</v>
      </c>
      <c r="B26" s="71" t="str">
        <f>LEFT(K2,1)</f>
        <v>　</v>
      </c>
      <c r="C26" s="7"/>
      <c r="D26" s="67"/>
      <c r="E26" s="7"/>
      <c r="F26" s="73"/>
      <c r="G26" s="73"/>
      <c r="H26" s="73"/>
      <c r="I26" s="74"/>
      <c r="J26" s="116">
        <f>IF(I26="","",DATEDIF(I26,N2,"Y")&amp;"歳")</f>
      </c>
      <c r="K26" s="15" t="s">
        <v>160</v>
      </c>
    </row>
    <row r="27" spans="1:11" ht="27" customHeight="1">
      <c r="A27" s="114">
        <v>46</v>
      </c>
      <c r="B27" s="71" t="str">
        <f>LEFT(K2,1)</f>
        <v>　</v>
      </c>
      <c r="C27" s="7"/>
      <c r="D27" s="67"/>
      <c r="E27" s="7"/>
      <c r="F27" s="73"/>
      <c r="G27" s="73"/>
      <c r="H27" s="73"/>
      <c r="I27" s="74"/>
      <c r="J27" s="116">
        <f>IF(I27="","",DATEDIF(I27,N2,"Y")&amp;"歳")</f>
      </c>
      <c r="K27" s="15" t="s">
        <v>160</v>
      </c>
    </row>
    <row r="28" spans="1:11" ht="27" customHeight="1">
      <c r="A28" s="114">
        <v>47</v>
      </c>
      <c r="B28" s="71" t="str">
        <f>LEFT(K2,1)</f>
        <v>　</v>
      </c>
      <c r="C28" s="7"/>
      <c r="D28" s="67"/>
      <c r="E28" s="7"/>
      <c r="F28" s="73"/>
      <c r="G28" s="73"/>
      <c r="H28" s="73"/>
      <c r="I28" s="74"/>
      <c r="J28" s="116">
        <f>IF(I28="","",DATEDIF(I28,N2,"Y")&amp;"歳")</f>
      </c>
      <c r="K28" s="15" t="s">
        <v>160</v>
      </c>
    </row>
    <row r="29" spans="1:11" ht="27" customHeight="1">
      <c r="A29" s="114">
        <v>48</v>
      </c>
      <c r="B29" s="71" t="str">
        <f>LEFT(K2,1)</f>
        <v>　</v>
      </c>
      <c r="C29" s="7"/>
      <c r="D29" s="67"/>
      <c r="E29" s="7"/>
      <c r="F29" s="73"/>
      <c r="G29" s="73"/>
      <c r="H29" s="73"/>
      <c r="I29" s="74"/>
      <c r="J29" s="116">
        <f>IF(I29="","",DATEDIF(I29,N2,"Y")&amp;"歳")</f>
      </c>
      <c r="K29" s="15" t="s">
        <v>160</v>
      </c>
    </row>
    <row r="30" spans="1:11" ht="27" customHeight="1">
      <c r="A30" s="114">
        <v>49</v>
      </c>
      <c r="B30" s="71" t="str">
        <f>LEFT(K2,1)</f>
        <v>　</v>
      </c>
      <c r="C30" s="7"/>
      <c r="D30" s="67"/>
      <c r="E30" s="7"/>
      <c r="F30" s="73"/>
      <c r="G30" s="73"/>
      <c r="H30" s="73"/>
      <c r="I30" s="74"/>
      <c r="J30" s="116">
        <f>IF(I30="","",DATEDIF(I30,N2,"Y")&amp;"歳")</f>
      </c>
      <c r="K30" s="15" t="s">
        <v>160</v>
      </c>
    </row>
    <row r="31" spans="1:11" ht="27" customHeight="1">
      <c r="A31" s="114">
        <v>50</v>
      </c>
      <c r="B31" s="71" t="str">
        <f>LEFT(K2,1)</f>
        <v>　</v>
      </c>
      <c r="C31" s="7"/>
      <c r="D31" s="67"/>
      <c r="E31" s="7"/>
      <c r="F31" s="73"/>
      <c r="G31" s="73"/>
      <c r="H31" s="73"/>
      <c r="I31" s="74"/>
      <c r="J31" s="116">
        <f>IF(I31="","",DATEDIF(I31,N2,"Y")&amp;"歳")</f>
      </c>
      <c r="K31" s="75" t="s">
        <v>160</v>
      </c>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,30WD,35WD,40WD,45WD,50WD,55WD,60WD,65WD,70WD"</formula1>
    </dataValidation>
    <dataValidation type="list" allowBlank="1" showInputMessage="1" showErrorMessage="1" promptTitle="種目" prompt="種目を矢印ボタンを押してリストの中から選択して下さい。" sqref="C7:C31">
      <formula1>"　,30WS,35WS,40WS,45WS,50WS,55WS,60WS,70WS,75WS"</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68"/>
  <sheetViews>
    <sheetView tabSelected="1" zoomScalePageLayoutView="0" workbookViewId="0" topLeftCell="A1">
      <selection activeCell="G52" sqref="G52"/>
    </sheetView>
  </sheetViews>
  <sheetFormatPr defaultColWidth="9.00390625" defaultRowHeight="13.5"/>
  <cols>
    <col min="1" max="1" width="12.875" style="31" customWidth="1"/>
    <col min="2" max="2" width="6.25390625" style="43" customWidth="1"/>
    <col min="3" max="3" width="9.00390625" style="31" customWidth="1"/>
    <col min="4" max="4" width="4.00390625" style="31" customWidth="1"/>
    <col min="5" max="5" width="9.375" style="45" bestFit="1" customWidth="1"/>
    <col min="6" max="6" width="3.50390625" style="46" customWidth="1"/>
    <col min="7" max="7" width="9.00390625" style="46" customWidth="1"/>
    <col min="8" max="9" width="3.875" style="46" customWidth="1"/>
    <col min="10" max="10" width="11.00390625" style="31" customWidth="1"/>
    <col min="11" max="11" width="3.50390625" style="47" customWidth="1"/>
    <col min="12" max="12" width="10.75390625" style="31" customWidth="1"/>
    <col min="13" max="16384" width="9.00390625" style="31" customWidth="1"/>
  </cols>
  <sheetData>
    <row r="1" spans="1:12" s="38" customFormat="1" ht="18.75">
      <c r="A1" s="221" t="str">
        <f>'表紙ＭＤ１'!A1</f>
        <v>令和４年度　第２０回近畿総合バドミントン選手権大会（シニアの部）申込書</v>
      </c>
      <c r="B1" s="221"/>
      <c r="C1" s="221"/>
      <c r="D1" s="221"/>
      <c r="E1" s="221"/>
      <c r="F1" s="221"/>
      <c r="G1" s="221"/>
      <c r="H1" s="221"/>
      <c r="I1" s="221"/>
      <c r="J1" s="221"/>
      <c r="K1" s="221"/>
      <c r="L1" s="221"/>
    </row>
    <row r="2" spans="1:12" s="38" customFormat="1" ht="10.5" customHeight="1">
      <c r="A2" s="37"/>
      <c r="B2" s="37"/>
      <c r="C2" s="37"/>
      <c r="D2" s="37"/>
      <c r="E2" s="37"/>
      <c r="F2" s="37"/>
      <c r="G2" s="37"/>
      <c r="H2" s="37"/>
      <c r="I2" s="37"/>
      <c r="J2" s="37"/>
      <c r="K2" s="37"/>
      <c r="L2" s="37"/>
    </row>
    <row r="3" spans="1:12" ht="19.5" customHeight="1">
      <c r="A3" s="38"/>
      <c r="B3" s="39"/>
      <c r="C3" s="38"/>
      <c r="D3" s="38"/>
      <c r="E3" s="40"/>
      <c r="F3" s="41" t="s">
        <v>14</v>
      </c>
      <c r="G3" s="42" t="s">
        <v>15</v>
      </c>
      <c r="H3" s="242">
        <f>'表紙ＭＤ１'!N9</f>
        <v>0</v>
      </c>
      <c r="I3" s="242"/>
      <c r="J3" s="242"/>
      <c r="K3" s="242"/>
      <c r="L3" s="242"/>
    </row>
    <row r="4" spans="5:12" ht="19.5" customHeight="1">
      <c r="E4" s="40"/>
      <c r="F4" s="44"/>
      <c r="G4" s="42" t="s">
        <v>19</v>
      </c>
      <c r="H4" s="243">
        <f>'表紙ＭＤ１'!N12</f>
        <v>0</v>
      </c>
      <c r="I4" s="243"/>
      <c r="J4" s="243"/>
      <c r="K4" s="243"/>
      <c r="L4" s="3"/>
    </row>
    <row r="5" spans="1:12" ht="19.5" customHeight="1">
      <c r="A5" s="244" t="s">
        <v>21</v>
      </c>
      <c r="B5" s="244" t="str">
        <f>'表紙ＭＤ１'!K2</f>
        <v>　</v>
      </c>
      <c r="C5" s="244"/>
      <c r="E5" s="40"/>
      <c r="F5" s="44"/>
      <c r="G5" s="42" t="s">
        <v>35</v>
      </c>
      <c r="H5" s="243">
        <f>'表紙ＭＤ１'!N10</f>
        <v>0</v>
      </c>
      <c r="I5" s="243"/>
      <c r="J5" s="243"/>
      <c r="K5" s="243"/>
      <c r="L5" s="3"/>
    </row>
    <row r="6" spans="1:11" ht="8.25" customHeight="1">
      <c r="A6" s="244"/>
      <c r="B6" s="244"/>
      <c r="C6" s="244"/>
      <c r="G6" s="31"/>
      <c r="H6" s="31"/>
      <c r="I6" s="31"/>
      <c r="K6" s="31"/>
    </row>
    <row r="7" ht="8.25" customHeight="1"/>
    <row r="8" spans="1:12" s="47" customFormat="1" ht="14.25" customHeight="1">
      <c r="A8" s="234" t="s">
        <v>22</v>
      </c>
      <c r="B8" s="235"/>
      <c r="C8" s="234" t="s">
        <v>23</v>
      </c>
      <c r="D8" s="235"/>
      <c r="E8" s="236" t="s">
        <v>24</v>
      </c>
      <c r="F8" s="237"/>
      <c r="G8" s="237"/>
      <c r="H8" s="237"/>
      <c r="I8" s="237"/>
      <c r="J8" s="237"/>
      <c r="K8" s="238"/>
      <c r="L8" s="48" t="s">
        <v>36</v>
      </c>
    </row>
    <row r="9" spans="1:12" s="30" customFormat="1" ht="14.25" customHeight="1">
      <c r="A9" s="49" t="s">
        <v>171</v>
      </c>
      <c r="B9" s="50" t="s">
        <v>25</v>
      </c>
      <c r="C9" s="176"/>
      <c r="D9" s="51" t="s">
        <v>26</v>
      </c>
      <c r="E9" s="52">
        <v>3500</v>
      </c>
      <c r="F9" s="53" t="s">
        <v>172</v>
      </c>
      <c r="G9" s="54">
        <f aca="true" t="shared" si="0" ref="G9:G58">C9</f>
        <v>0</v>
      </c>
      <c r="H9" s="53" t="s">
        <v>26</v>
      </c>
      <c r="I9" s="53" t="s">
        <v>173</v>
      </c>
      <c r="J9" s="55">
        <f aca="true" t="shared" si="1" ref="J9:J58">E9*G9</f>
        <v>0</v>
      </c>
      <c r="K9" s="51" t="s">
        <v>27</v>
      </c>
      <c r="L9" s="160"/>
    </row>
    <row r="10" spans="1:12" s="30" customFormat="1" ht="14.25" customHeight="1">
      <c r="A10" s="56" t="s">
        <v>174</v>
      </c>
      <c r="B10" s="57" t="s">
        <v>25</v>
      </c>
      <c r="C10" s="177"/>
      <c r="D10" s="51" t="s">
        <v>26</v>
      </c>
      <c r="E10" s="52">
        <v>3500</v>
      </c>
      <c r="F10" s="58" t="s">
        <v>172</v>
      </c>
      <c r="G10" s="54">
        <f>C10</f>
        <v>0</v>
      </c>
      <c r="H10" s="58" t="s">
        <v>26</v>
      </c>
      <c r="I10" s="58" t="s">
        <v>173</v>
      </c>
      <c r="J10" s="54">
        <f>E10*G10</f>
        <v>0</v>
      </c>
      <c r="K10" s="51" t="s">
        <v>27</v>
      </c>
      <c r="L10" s="161"/>
    </row>
    <row r="11" spans="1:12" s="30" customFormat="1" ht="14.25" customHeight="1">
      <c r="A11" s="56" t="s">
        <v>175</v>
      </c>
      <c r="B11" s="57" t="s">
        <v>25</v>
      </c>
      <c r="C11" s="177"/>
      <c r="D11" s="51" t="s">
        <v>26</v>
      </c>
      <c r="E11" s="52">
        <v>3500</v>
      </c>
      <c r="F11" s="58" t="s">
        <v>172</v>
      </c>
      <c r="G11" s="54">
        <f t="shared" si="0"/>
        <v>0</v>
      </c>
      <c r="H11" s="58" t="s">
        <v>26</v>
      </c>
      <c r="I11" s="58" t="s">
        <v>173</v>
      </c>
      <c r="J11" s="54">
        <f t="shared" si="1"/>
        <v>0</v>
      </c>
      <c r="K11" s="51" t="s">
        <v>27</v>
      </c>
      <c r="L11" s="161"/>
    </row>
    <row r="12" spans="1:12" s="30" customFormat="1" ht="14.25" customHeight="1">
      <c r="A12" s="56" t="s">
        <v>176</v>
      </c>
      <c r="B12" s="57" t="s">
        <v>25</v>
      </c>
      <c r="C12" s="177"/>
      <c r="D12" s="51" t="s">
        <v>26</v>
      </c>
      <c r="E12" s="52">
        <v>3500</v>
      </c>
      <c r="F12" s="58" t="s">
        <v>172</v>
      </c>
      <c r="G12" s="54">
        <f t="shared" si="0"/>
        <v>0</v>
      </c>
      <c r="H12" s="58" t="s">
        <v>26</v>
      </c>
      <c r="I12" s="58" t="s">
        <v>173</v>
      </c>
      <c r="J12" s="54">
        <f t="shared" si="1"/>
        <v>0</v>
      </c>
      <c r="K12" s="51" t="s">
        <v>27</v>
      </c>
      <c r="L12" s="161"/>
    </row>
    <row r="13" spans="1:12" s="30" customFormat="1" ht="14.25" customHeight="1">
      <c r="A13" s="56" t="s">
        <v>177</v>
      </c>
      <c r="B13" s="57" t="s">
        <v>25</v>
      </c>
      <c r="C13" s="177"/>
      <c r="D13" s="51" t="s">
        <v>26</v>
      </c>
      <c r="E13" s="52">
        <v>3500</v>
      </c>
      <c r="F13" s="58" t="s">
        <v>172</v>
      </c>
      <c r="G13" s="54">
        <f t="shared" si="0"/>
        <v>0</v>
      </c>
      <c r="H13" s="58" t="s">
        <v>26</v>
      </c>
      <c r="I13" s="58" t="s">
        <v>173</v>
      </c>
      <c r="J13" s="54">
        <f t="shared" si="1"/>
        <v>0</v>
      </c>
      <c r="K13" s="51" t="s">
        <v>27</v>
      </c>
      <c r="L13" s="161"/>
    </row>
    <row r="14" spans="1:12" s="30" customFormat="1" ht="14.25" customHeight="1">
      <c r="A14" s="56" t="s">
        <v>178</v>
      </c>
      <c r="B14" s="57" t="s">
        <v>25</v>
      </c>
      <c r="C14" s="177"/>
      <c r="D14" s="51" t="s">
        <v>26</v>
      </c>
      <c r="E14" s="52">
        <v>3500</v>
      </c>
      <c r="F14" s="58" t="s">
        <v>172</v>
      </c>
      <c r="G14" s="54">
        <f t="shared" si="0"/>
        <v>0</v>
      </c>
      <c r="H14" s="58" t="s">
        <v>26</v>
      </c>
      <c r="I14" s="58" t="s">
        <v>173</v>
      </c>
      <c r="J14" s="54">
        <f t="shared" si="1"/>
        <v>0</v>
      </c>
      <c r="K14" s="51" t="s">
        <v>27</v>
      </c>
      <c r="L14" s="161"/>
    </row>
    <row r="15" spans="1:12" s="30" customFormat="1" ht="14.25" customHeight="1">
      <c r="A15" s="56" t="s">
        <v>179</v>
      </c>
      <c r="B15" s="57" t="s">
        <v>25</v>
      </c>
      <c r="C15" s="177"/>
      <c r="D15" s="51" t="s">
        <v>26</v>
      </c>
      <c r="E15" s="259">
        <v>3500</v>
      </c>
      <c r="F15" s="58" t="s">
        <v>172</v>
      </c>
      <c r="G15" s="54">
        <f t="shared" si="0"/>
        <v>0</v>
      </c>
      <c r="H15" s="58" t="s">
        <v>26</v>
      </c>
      <c r="I15" s="58" t="s">
        <v>173</v>
      </c>
      <c r="J15" s="54">
        <f t="shared" si="1"/>
        <v>0</v>
      </c>
      <c r="K15" s="51" t="s">
        <v>27</v>
      </c>
      <c r="L15" s="161"/>
    </row>
    <row r="16" spans="1:12" s="30" customFormat="1" ht="14.25" customHeight="1">
      <c r="A16" s="56" t="s">
        <v>180</v>
      </c>
      <c r="B16" s="57" t="s">
        <v>25</v>
      </c>
      <c r="C16" s="177"/>
      <c r="D16" s="51" t="s">
        <v>26</v>
      </c>
      <c r="E16" s="259">
        <v>3500</v>
      </c>
      <c r="F16" s="58" t="s">
        <v>172</v>
      </c>
      <c r="G16" s="54">
        <f t="shared" si="0"/>
        <v>0</v>
      </c>
      <c r="H16" s="58" t="s">
        <v>26</v>
      </c>
      <c r="I16" s="58" t="s">
        <v>173</v>
      </c>
      <c r="J16" s="54">
        <f t="shared" si="1"/>
        <v>0</v>
      </c>
      <c r="K16" s="51" t="s">
        <v>27</v>
      </c>
      <c r="L16" s="161"/>
    </row>
    <row r="17" spans="1:12" s="30" customFormat="1" ht="14.25" customHeight="1">
      <c r="A17" s="56" t="s">
        <v>181</v>
      </c>
      <c r="B17" s="57" t="s">
        <v>25</v>
      </c>
      <c r="C17" s="177"/>
      <c r="D17" s="51" t="s">
        <v>26</v>
      </c>
      <c r="E17" s="259">
        <v>3500</v>
      </c>
      <c r="F17" s="58" t="s">
        <v>172</v>
      </c>
      <c r="G17" s="54">
        <f>C17</f>
        <v>0</v>
      </c>
      <c r="H17" s="58" t="s">
        <v>26</v>
      </c>
      <c r="I17" s="58" t="s">
        <v>173</v>
      </c>
      <c r="J17" s="54">
        <f>E17*G17</f>
        <v>0</v>
      </c>
      <c r="K17" s="51" t="s">
        <v>27</v>
      </c>
      <c r="L17" s="161"/>
    </row>
    <row r="18" spans="1:12" s="30" customFormat="1" ht="14.25" customHeight="1">
      <c r="A18" s="56" t="s">
        <v>245</v>
      </c>
      <c r="B18" s="57" t="s">
        <v>25</v>
      </c>
      <c r="C18" s="177"/>
      <c r="D18" s="51" t="s">
        <v>26</v>
      </c>
      <c r="E18" s="259">
        <v>3500</v>
      </c>
      <c r="F18" s="58" t="s">
        <v>172</v>
      </c>
      <c r="G18" s="54">
        <f t="shared" si="0"/>
        <v>0</v>
      </c>
      <c r="H18" s="58" t="s">
        <v>26</v>
      </c>
      <c r="I18" s="58" t="s">
        <v>173</v>
      </c>
      <c r="J18" s="54">
        <f t="shared" si="1"/>
        <v>0</v>
      </c>
      <c r="K18" s="51" t="s">
        <v>27</v>
      </c>
      <c r="L18" s="161"/>
    </row>
    <row r="19" spans="1:12" s="30" customFormat="1" ht="14.25" customHeight="1">
      <c r="A19" s="56" t="s">
        <v>182</v>
      </c>
      <c r="B19" s="57" t="s">
        <v>25</v>
      </c>
      <c r="C19" s="177"/>
      <c r="D19" s="51" t="s">
        <v>26</v>
      </c>
      <c r="E19" s="52">
        <v>3500</v>
      </c>
      <c r="F19" s="58" t="s">
        <v>172</v>
      </c>
      <c r="G19" s="54">
        <f t="shared" si="0"/>
        <v>0</v>
      </c>
      <c r="H19" s="58" t="s">
        <v>26</v>
      </c>
      <c r="I19" s="58" t="s">
        <v>173</v>
      </c>
      <c r="J19" s="54">
        <f t="shared" si="1"/>
        <v>0</v>
      </c>
      <c r="K19" s="51" t="s">
        <v>27</v>
      </c>
      <c r="L19" s="161"/>
    </row>
    <row r="20" spans="1:12" s="30" customFormat="1" ht="14.25" customHeight="1">
      <c r="A20" s="56" t="s">
        <v>183</v>
      </c>
      <c r="B20" s="57" t="s">
        <v>25</v>
      </c>
      <c r="C20" s="177"/>
      <c r="D20" s="51" t="s">
        <v>26</v>
      </c>
      <c r="E20" s="52">
        <v>3500</v>
      </c>
      <c r="F20" s="58" t="s">
        <v>172</v>
      </c>
      <c r="G20" s="54">
        <f>C20</f>
        <v>0</v>
      </c>
      <c r="H20" s="58" t="s">
        <v>26</v>
      </c>
      <c r="I20" s="58" t="s">
        <v>173</v>
      </c>
      <c r="J20" s="54">
        <f>E20*G20</f>
        <v>0</v>
      </c>
      <c r="K20" s="51" t="s">
        <v>27</v>
      </c>
      <c r="L20" s="161"/>
    </row>
    <row r="21" spans="1:12" s="30" customFormat="1" ht="14.25" customHeight="1">
      <c r="A21" s="56" t="s">
        <v>184</v>
      </c>
      <c r="B21" s="57" t="s">
        <v>25</v>
      </c>
      <c r="C21" s="177"/>
      <c r="D21" s="51" t="s">
        <v>26</v>
      </c>
      <c r="E21" s="52">
        <v>3500</v>
      </c>
      <c r="F21" s="58" t="s">
        <v>172</v>
      </c>
      <c r="G21" s="54">
        <f t="shared" si="0"/>
        <v>0</v>
      </c>
      <c r="H21" s="58" t="s">
        <v>26</v>
      </c>
      <c r="I21" s="58" t="s">
        <v>173</v>
      </c>
      <c r="J21" s="54">
        <f t="shared" si="1"/>
        <v>0</v>
      </c>
      <c r="K21" s="51" t="s">
        <v>27</v>
      </c>
      <c r="L21" s="161"/>
    </row>
    <row r="22" spans="1:12" s="30" customFormat="1" ht="14.25" customHeight="1">
      <c r="A22" s="56" t="s">
        <v>185</v>
      </c>
      <c r="B22" s="57" t="s">
        <v>25</v>
      </c>
      <c r="C22" s="177"/>
      <c r="D22" s="51" t="s">
        <v>26</v>
      </c>
      <c r="E22" s="52">
        <v>3500</v>
      </c>
      <c r="F22" s="58" t="s">
        <v>172</v>
      </c>
      <c r="G22" s="54">
        <f t="shared" si="0"/>
        <v>0</v>
      </c>
      <c r="H22" s="58" t="s">
        <v>26</v>
      </c>
      <c r="I22" s="58" t="s">
        <v>173</v>
      </c>
      <c r="J22" s="54">
        <f t="shared" si="1"/>
        <v>0</v>
      </c>
      <c r="K22" s="51" t="s">
        <v>27</v>
      </c>
      <c r="L22" s="161"/>
    </row>
    <row r="23" spans="1:12" s="30" customFormat="1" ht="14.25" customHeight="1">
      <c r="A23" s="56" t="s">
        <v>186</v>
      </c>
      <c r="B23" s="57" t="s">
        <v>25</v>
      </c>
      <c r="C23" s="177"/>
      <c r="D23" s="51" t="s">
        <v>26</v>
      </c>
      <c r="E23" s="52">
        <v>3500</v>
      </c>
      <c r="F23" s="58" t="s">
        <v>172</v>
      </c>
      <c r="G23" s="54">
        <f t="shared" si="0"/>
        <v>0</v>
      </c>
      <c r="H23" s="58" t="s">
        <v>26</v>
      </c>
      <c r="I23" s="58" t="s">
        <v>173</v>
      </c>
      <c r="J23" s="54">
        <f t="shared" si="1"/>
        <v>0</v>
      </c>
      <c r="K23" s="51" t="s">
        <v>27</v>
      </c>
      <c r="L23" s="161"/>
    </row>
    <row r="24" spans="1:12" s="30" customFormat="1" ht="14.25" customHeight="1">
      <c r="A24" s="56" t="s">
        <v>187</v>
      </c>
      <c r="B24" s="57" t="s">
        <v>25</v>
      </c>
      <c r="C24" s="177"/>
      <c r="D24" s="51" t="s">
        <v>26</v>
      </c>
      <c r="E24" s="52">
        <v>3500</v>
      </c>
      <c r="F24" s="58" t="s">
        <v>172</v>
      </c>
      <c r="G24" s="54">
        <f t="shared" si="0"/>
        <v>0</v>
      </c>
      <c r="H24" s="58" t="s">
        <v>26</v>
      </c>
      <c r="I24" s="58" t="s">
        <v>173</v>
      </c>
      <c r="J24" s="54">
        <f t="shared" si="1"/>
        <v>0</v>
      </c>
      <c r="K24" s="51" t="s">
        <v>27</v>
      </c>
      <c r="L24" s="161"/>
    </row>
    <row r="25" spans="1:12" s="30" customFormat="1" ht="14.25" customHeight="1">
      <c r="A25" s="56" t="s">
        <v>188</v>
      </c>
      <c r="B25" s="57" t="s">
        <v>25</v>
      </c>
      <c r="C25" s="177"/>
      <c r="D25" s="51" t="s">
        <v>26</v>
      </c>
      <c r="E25" s="259">
        <v>3500</v>
      </c>
      <c r="F25" s="58" t="s">
        <v>172</v>
      </c>
      <c r="G25" s="54">
        <f t="shared" si="0"/>
        <v>0</v>
      </c>
      <c r="H25" s="58" t="s">
        <v>26</v>
      </c>
      <c r="I25" s="58" t="s">
        <v>173</v>
      </c>
      <c r="J25" s="54">
        <f t="shared" si="1"/>
        <v>0</v>
      </c>
      <c r="K25" s="51" t="s">
        <v>27</v>
      </c>
      <c r="L25" s="161"/>
    </row>
    <row r="26" spans="1:12" s="30" customFormat="1" ht="14.25" customHeight="1">
      <c r="A26" s="56" t="s">
        <v>189</v>
      </c>
      <c r="B26" s="57" t="s">
        <v>25</v>
      </c>
      <c r="C26" s="177"/>
      <c r="D26" s="51" t="s">
        <v>26</v>
      </c>
      <c r="E26" s="259">
        <v>3500</v>
      </c>
      <c r="F26" s="58" t="s">
        <v>172</v>
      </c>
      <c r="G26" s="54">
        <f t="shared" si="0"/>
        <v>0</v>
      </c>
      <c r="H26" s="58" t="s">
        <v>26</v>
      </c>
      <c r="I26" s="58" t="s">
        <v>173</v>
      </c>
      <c r="J26" s="54">
        <f t="shared" si="1"/>
        <v>0</v>
      </c>
      <c r="K26" s="51" t="s">
        <v>27</v>
      </c>
      <c r="L26" s="161"/>
    </row>
    <row r="27" spans="1:12" s="30" customFormat="1" ht="14.25" customHeight="1">
      <c r="A27" s="56" t="s">
        <v>190</v>
      </c>
      <c r="B27" s="57" t="s">
        <v>25</v>
      </c>
      <c r="C27" s="177"/>
      <c r="D27" s="51" t="s">
        <v>26</v>
      </c>
      <c r="E27" s="259">
        <v>3500</v>
      </c>
      <c r="F27" s="58" t="s">
        <v>172</v>
      </c>
      <c r="G27" s="54">
        <f>C27</f>
        <v>0</v>
      </c>
      <c r="H27" s="58" t="s">
        <v>26</v>
      </c>
      <c r="I27" s="58" t="s">
        <v>173</v>
      </c>
      <c r="J27" s="54">
        <f>E27*G27</f>
        <v>0</v>
      </c>
      <c r="K27" s="51" t="s">
        <v>27</v>
      </c>
      <c r="L27" s="161"/>
    </row>
    <row r="28" spans="1:12" s="30" customFormat="1" ht="14.25" customHeight="1">
      <c r="A28" s="56" t="s">
        <v>246</v>
      </c>
      <c r="B28" s="57" t="s">
        <v>25</v>
      </c>
      <c r="C28" s="177"/>
      <c r="D28" s="51" t="s">
        <v>26</v>
      </c>
      <c r="E28" s="259">
        <v>3500</v>
      </c>
      <c r="F28" s="58" t="s">
        <v>172</v>
      </c>
      <c r="G28" s="54">
        <f t="shared" si="0"/>
        <v>0</v>
      </c>
      <c r="H28" s="58" t="s">
        <v>26</v>
      </c>
      <c r="I28" s="58" t="s">
        <v>173</v>
      </c>
      <c r="J28" s="54">
        <f t="shared" si="1"/>
        <v>0</v>
      </c>
      <c r="K28" s="51" t="s">
        <v>27</v>
      </c>
      <c r="L28" s="161"/>
    </row>
    <row r="29" spans="1:12" s="30" customFormat="1" ht="14.25" customHeight="1">
      <c r="A29" s="56" t="s">
        <v>171</v>
      </c>
      <c r="B29" s="57" t="s">
        <v>0</v>
      </c>
      <c r="C29" s="177"/>
      <c r="D29" s="59" t="s">
        <v>28</v>
      </c>
      <c r="E29" s="60">
        <v>7000</v>
      </c>
      <c r="F29" s="58" t="s">
        <v>172</v>
      </c>
      <c r="G29" s="61">
        <f t="shared" si="0"/>
        <v>0</v>
      </c>
      <c r="H29" s="62" t="s">
        <v>28</v>
      </c>
      <c r="I29" s="58" t="s">
        <v>173</v>
      </c>
      <c r="J29" s="61">
        <f t="shared" si="1"/>
        <v>0</v>
      </c>
      <c r="K29" s="51" t="s">
        <v>27</v>
      </c>
      <c r="L29" s="161"/>
    </row>
    <row r="30" spans="1:12" s="30" customFormat="1" ht="14.25" customHeight="1">
      <c r="A30" s="56" t="s">
        <v>174</v>
      </c>
      <c r="B30" s="57" t="s">
        <v>0</v>
      </c>
      <c r="C30" s="177"/>
      <c r="D30" s="59" t="s">
        <v>28</v>
      </c>
      <c r="E30" s="60">
        <v>7000</v>
      </c>
      <c r="F30" s="58" t="s">
        <v>172</v>
      </c>
      <c r="G30" s="61">
        <f>C30</f>
        <v>0</v>
      </c>
      <c r="H30" s="62" t="s">
        <v>28</v>
      </c>
      <c r="I30" s="58" t="s">
        <v>173</v>
      </c>
      <c r="J30" s="61">
        <f>E30*G30</f>
        <v>0</v>
      </c>
      <c r="K30" s="51" t="s">
        <v>27</v>
      </c>
      <c r="L30" s="161"/>
    </row>
    <row r="31" spans="1:12" s="30" customFormat="1" ht="14.25" customHeight="1">
      <c r="A31" s="56" t="s">
        <v>175</v>
      </c>
      <c r="B31" s="57" t="s">
        <v>0</v>
      </c>
      <c r="C31" s="177"/>
      <c r="D31" s="59" t="s">
        <v>28</v>
      </c>
      <c r="E31" s="60">
        <v>7000</v>
      </c>
      <c r="F31" s="58" t="s">
        <v>172</v>
      </c>
      <c r="G31" s="61">
        <f t="shared" si="0"/>
        <v>0</v>
      </c>
      <c r="H31" s="62" t="s">
        <v>28</v>
      </c>
      <c r="I31" s="58" t="s">
        <v>173</v>
      </c>
      <c r="J31" s="61">
        <f t="shared" si="1"/>
        <v>0</v>
      </c>
      <c r="K31" s="51" t="s">
        <v>27</v>
      </c>
      <c r="L31" s="161"/>
    </row>
    <row r="32" spans="1:12" s="30" customFormat="1" ht="14.25" customHeight="1">
      <c r="A32" s="56" t="s">
        <v>176</v>
      </c>
      <c r="B32" s="57" t="s">
        <v>0</v>
      </c>
      <c r="C32" s="177"/>
      <c r="D32" s="59" t="s">
        <v>28</v>
      </c>
      <c r="E32" s="60">
        <v>7000</v>
      </c>
      <c r="F32" s="58" t="s">
        <v>172</v>
      </c>
      <c r="G32" s="61">
        <f t="shared" si="0"/>
        <v>0</v>
      </c>
      <c r="H32" s="62" t="s">
        <v>28</v>
      </c>
      <c r="I32" s="58" t="s">
        <v>173</v>
      </c>
      <c r="J32" s="61">
        <f t="shared" si="1"/>
        <v>0</v>
      </c>
      <c r="K32" s="51" t="s">
        <v>27</v>
      </c>
      <c r="L32" s="161"/>
    </row>
    <row r="33" spans="1:12" s="30" customFormat="1" ht="14.25" customHeight="1">
      <c r="A33" s="56" t="s">
        <v>177</v>
      </c>
      <c r="B33" s="57" t="s">
        <v>0</v>
      </c>
      <c r="C33" s="177"/>
      <c r="D33" s="59" t="s">
        <v>28</v>
      </c>
      <c r="E33" s="60">
        <v>7000</v>
      </c>
      <c r="F33" s="58" t="s">
        <v>172</v>
      </c>
      <c r="G33" s="61">
        <f t="shared" si="0"/>
        <v>0</v>
      </c>
      <c r="H33" s="62" t="s">
        <v>28</v>
      </c>
      <c r="I33" s="58" t="s">
        <v>173</v>
      </c>
      <c r="J33" s="61">
        <f t="shared" si="1"/>
        <v>0</v>
      </c>
      <c r="K33" s="51" t="s">
        <v>27</v>
      </c>
      <c r="L33" s="161"/>
    </row>
    <row r="34" spans="1:12" s="30" customFormat="1" ht="14.25" customHeight="1">
      <c r="A34" s="56" t="s">
        <v>178</v>
      </c>
      <c r="B34" s="57" t="s">
        <v>0</v>
      </c>
      <c r="C34" s="177"/>
      <c r="D34" s="59" t="s">
        <v>28</v>
      </c>
      <c r="E34" s="60">
        <v>7000</v>
      </c>
      <c r="F34" s="58" t="s">
        <v>172</v>
      </c>
      <c r="G34" s="61">
        <f t="shared" si="0"/>
        <v>0</v>
      </c>
      <c r="H34" s="62" t="s">
        <v>28</v>
      </c>
      <c r="I34" s="58" t="s">
        <v>173</v>
      </c>
      <c r="J34" s="61">
        <f t="shared" si="1"/>
        <v>0</v>
      </c>
      <c r="K34" s="51" t="s">
        <v>27</v>
      </c>
      <c r="L34" s="161"/>
    </row>
    <row r="35" spans="1:12" s="30" customFormat="1" ht="14.25" customHeight="1">
      <c r="A35" s="56" t="s">
        <v>179</v>
      </c>
      <c r="B35" s="57" t="s">
        <v>0</v>
      </c>
      <c r="C35" s="177"/>
      <c r="D35" s="59" t="s">
        <v>28</v>
      </c>
      <c r="E35" s="260">
        <v>7000</v>
      </c>
      <c r="F35" s="58" t="s">
        <v>172</v>
      </c>
      <c r="G35" s="61">
        <f t="shared" si="0"/>
        <v>0</v>
      </c>
      <c r="H35" s="62" t="s">
        <v>28</v>
      </c>
      <c r="I35" s="58" t="s">
        <v>173</v>
      </c>
      <c r="J35" s="61">
        <f t="shared" si="1"/>
        <v>0</v>
      </c>
      <c r="K35" s="51" t="s">
        <v>27</v>
      </c>
      <c r="L35" s="161"/>
    </row>
    <row r="36" spans="1:12" s="30" customFormat="1" ht="14.25" customHeight="1">
      <c r="A36" s="56" t="s">
        <v>180</v>
      </c>
      <c r="B36" s="57" t="s">
        <v>0</v>
      </c>
      <c r="C36" s="177"/>
      <c r="D36" s="59" t="s">
        <v>28</v>
      </c>
      <c r="E36" s="260">
        <v>7000</v>
      </c>
      <c r="F36" s="58" t="s">
        <v>172</v>
      </c>
      <c r="G36" s="61">
        <f t="shared" si="0"/>
        <v>0</v>
      </c>
      <c r="H36" s="62" t="s">
        <v>28</v>
      </c>
      <c r="I36" s="58" t="s">
        <v>173</v>
      </c>
      <c r="J36" s="61">
        <f t="shared" si="1"/>
        <v>0</v>
      </c>
      <c r="K36" s="51" t="s">
        <v>27</v>
      </c>
      <c r="L36" s="161"/>
    </row>
    <row r="37" spans="1:12" s="30" customFormat="1" ht="14.25" customHeight="1">
      <c r="A37" s="56" t="s">
        <v>181</v>
      </c>
      <c r="B37" s="57" t="s">
        <v>0</v>
      </c>
      <c r="C37" s="177"/>
      <c r="D37" s="59" t="s">
        <v>28</v>
      </c>
      <c r="E37" s="260">
        <v>7000</v>
      </c>
      <c r="F37" s="58" t="s">
        <v>172</v>
      </c>
      <c r="G37" s="61">
        <f>C37</f>
        <v>0</v>
      </c>
      <c r="H37" s="62" t="s">
        <v>28</v>
      </c>
      <c r="I37" s="58" t="s">
        <v>173</v>
      </c>
      <c r="J37" s="61">
        <f>E37*G37</f>
        <v>0</v>
      </c>
      <c r="K37" s="51" t="s">
        <v>27</v>
      </c>
      <c r="L37" s="161"/>
    </row>
    <row r="38" spans="1:12" s="30" customFormat="1" ht="14.25" customHeight="1">
      <c r="A38" s="56" t="s">
        <v>245</v>
      </c>
      <c r="B38" s="57" t="s">
        <v>0</v>
      </c>
      <c r="C38" s="177"/>
      <c r="D38" s="59" t="s">
        <v>28</v>
      </c>
      <c r="E38" s="260">
        <v>7000</v>
      </c>
      <c r="F38" s="58" t="s">
        <v>172</v>
      </c>
      <c r="G38" s="61">
        <f t="shared" si="0"/>
        <v>0</v>
      </c>
      <c r="H38" s="62" t="s">
        <v>28</v>
      </c>
      <c r="I38" s="58" t="s">
        <v>173</v>
      </c>
      <c r="J38" s="61">
        <f t="shared" si="1"/>
        <v>0</v>
      </c>
      <c r="K38" s="51" t="s">
        <v>27</v>
      </c>
      <c r="L38" s="161"/>
    </row>
    <row r="39" spans="1:12" s="30" customFormat="1" ht="14.25" customHeight="1">
      <c r="A39" s="56" t="s">
        <v>182</v>
      </c>
      <c r="B39" s="57" t="s">
        <v>0</v>
      </c>
      <c r="C39" s="177"/>
      <c r="D39" s="59" t="s">
        <v>28</v>
      </c>
      <c r="E39" s="60">
        <v>7000</v>
      </c>
      <c r="F39" s="58" t="s">
        <v>172</v>
      </c>
      <c r="G39" s="61">
        <f t="shared" si="0"/>
        <v>0</v>
      </c>
      <c r="H39" s="62" t="s">
        <v>28</v>
      </c>
      <c r="I39" s="58" t="s">
        <v>173</v>
      </c>
      <c r="J39" s="61">
        <f t="shared" si="1"/>
        <v>0</v>
      </c>
      <c r="K39" s="51" t="s">
        <v>27</v>
      </c>
      <c r="L39" s="161"/>
    </row>
    <row r="40" spans="1:12" s="30" customFormat="1" ht="14.25" customHeight="1">
      <c r="A40" s="56" t="s">
        <v>183</v>
      </c>
      <c r="B40" s="57" t="s">
        <v>0</v>
      </c>
      <c r="C40" s="177"/>
      <c r="D40" s="59" t="s">
        <v>28</v>
      </c>
      <c r="E40" s="60">
        <v>7000</v>
      </c>
      <c r="F40" s="58" t="s">
        <v>172</v>
      </c>
      <c r="G40" s="61">
        <f>C40</f>
        <v>0</v>
      </c>
      <c r="H40" s="62" t="s">
        <v>28</v>
      </c>
      <c r="I40" s="58" t="s">
        <v>173</v>
      </c>
      <c r="J40" s="61">
        <f>E40*G40</f>
        <v>0</v>
      </c>
      <c r="K40" s="51" t="s">
        <v>27</v>
      </c>
      <c r="L40" s="161"/>
    </row>
    <row r="41" spans="1:12" s="30" customFormat="1" ht="14.25" customHeight="1">
      <c r="A41" s="56" t="s">
        <v>184</v>
      </c>
      <c r="B41" s="57" t="s">
        <v>0</v>
      </c>
      <c r="C41" s="177"/>
      <c r="D41" s="59" t="s">
        <v>28</v>
      </c>
      <c r="E41" s="60">
        <v>7000</v>
      </c>
      <c r="F41" s="58" t="s">
        <v>172</v>
      </c>
      <c r="G41" s="61">
        <f t="shared" si="0"/>
        <v>0</v>
      </c>
      <c r="H41" s="62" t="s">
        <v>28</v>
      </c>
      <c r="I41" s="58" t="s">
        <v>173</v>
      </c>
      <c r="J41" s="61">
        <f t="shared" si="1"/>
        <v>0</v>
      </c>
      <c r="K41" s="51" t="s">
        <v>27</v>
      </c>
      <c r="L41" s="161"/>
    </row>
    <row r="42" spans="1:12" s="30" customFormat="1" ht="14.25" customHeight="1">
      <c r="A42" s="56" t="s">
        <v>185</v>
      </c>
      <c r="B42" s="57" t="s">
        <v>0</v>
      </c>
      <c r="C42" s="177"/>
      <c r="D42" s="59" t="s">
        <v>28</v>
      </c>
      <c r="E42" s="60">
        <v>7000</v>
      </c>
      <c r="F42" s="58" t="s">
        <v>172</v>
      </c>
      <c r="G42" s="61">
        <f t="shared" si="0"/>
        <v>0</v>
      </c>
      <c r="H42" s="62" t="s">
        <v>28</v>
      </c>
      <c r="I42" s="58" t="s">
        <v>173</v>
      </c>
      <c r="J42" s="61">
        <f t="shared" si="1"/>
        <v>0</v>
      </c>
      <c r="K42" s="51" t="s">
        <v>27</v>
      </c>
      <c r="L42" s="161"/>
    </row>
    <row r="43" spans="1:12" s="30" customFormat="1" ht="14.25" customHeight="1">
      <c r="A43" s="56" t="s">
        <v>186</v>
      </c>
      <c r="B43" s="57" t="s">
        <v>0</v>
      </c>
      <c r="C43" s="177"/>
      <c r="D43" s="59" t="s">
        <v>28</v>
      </c>
      <c r="E43" s="60">
        <v>7000</v>
      </c>
      <c r="F43" s="58" t="s">
        <v>172</v>
      </c>
      <c r="G43" s="61">
        <f t="shared" si="0"/>
        <v>0</v>
      </c>
      <c r="H43" s="62" t="s">
        <v>28</v>
      </c>
      <c r="I43" s="58" t="s">
        <v>173</v>
      </c>
      <c r="J43" s="61">
        <f t="shared" si="1"/>
        <v>0</v>
      </c>
      <c r="K43" s="51" t="s">
        <v>27</v>
      </c>
      <c r="L43" s="161"/>
    </row>
    <row r="44" spans="1:12" s="30" customFormat="1" ht="14.25" customHeight="1">
      <c r="A44" s="56" t="s">
        <v>187</v>
      </c>
      <c r="B44" s="57" t="s">
        <v>0</v>
      </c>
      <c r="C44" s="177"/>
      <c r="D44" s="59" t="s">
        <v>28</v>
      </c>
      <c r="E44" s="60">
        <v>7000</v>
      </c>
      <c r="F44" s="58" t="s">
        <v>172</v>
      </c>
      <c r="G44" s="61">
        <f t="shared" si="0"/>
        <v>0</v>
      </c>
      <c r="H44" s="62" t="s">
        <v>28</v>
      </c>
      <c r="I44" s="58" t="s">
        <v>173</v>
      </c>
      <c r="J44" s="61">
        <f t="shared" si="1"/>
        <v>0</v>
      </c>
      <c r="K44" s="51" t="s">
        <v>27</v>
      </c>
      <c r="L44" s="161"/>
    </row>
    <row r="45" spans="1:12" s="30" customFormat="1" ht="14.25" customHeight="1">
      <c r="A45" s="56" t="s">
        <v>188</v>
      </c>
      <c r="B45" s="57" t="s">
        <v>0</v>
      </c>
      <c r="C45" s="177"/>
      <c r="D45" s="59" t="s">
        <v>28</v>
      </c>
      <c r="E45" s="260">
        <v>7000</v>
      </c>
      <c r="F45" s="58" t="s">
        <v>172</v>
      </c>
      <c r="G45" s="61">
        <f t="shared" si="0"/>
        <v>0</v>
      </c>
      <c r="H45" s="62" t="s">
        <v>28</v>
      </c>
      <c r="I45" s="58" t="s">
        <v>173</v>
      </c>
      <c r="J45" s="61">
        <f t="shared" si="1"/>
        <v>0</v>
      </c>
      <c r="K45" s="51" t="s">
        <v>27</v>
      </c>
      <c r="L45" s="161"/>
    </row>
    <row r="46" spans="1:12" s="30" customFormat="1" ht="14.25" customHeight="1">
      <c r="A46" s="56" t="s">
        <v>191</v>
      </c>
      <c r="B46" s="57" t="s">
        <v>0</v>
      </c>
      <c r="C46" s="177"/>
      <c r="D46" s="59" t="s">
        <v>28</v>
      </c>
      <c r="E46" s="260">
        <v>7000</v>
      </c>
      <c r="F46" s="58" t="s">
        <v>172</v>
      </c>
      <c r="G46" s="61">
        <f t="shared" si="0"/>
        <v>0</v>
      </c>
      <c r="H46" s="62" t="s">
        <v>28</v>
      </c>
      <c r="I46" s="58" t="s">
        <v>173</v>
      </c>
      <c r="J46" s="61">
        <f t="shared" si="1"/>
        <v>0</v>
      </c>
      <c r="K46" s="51" t="s">
        <v>27</v>
      </c>
      <c r="L46" s="161"/>
    </row>
    <row r="47" spans="1:12" s="30" customFormat="1" ht="14.25" customHeight="1">
      <c r="A47" s="56" t="s">
        <v>190</v>
      </c>
      <c r="B47" s="57" t="s">
        <v>0</v>
      </c>
      <c r="C47" s="177"/>
      <c r="D47" s="59" t="s">
        <v>28</v>
      </c>
      <c r="E47" s="260">
        <v>7000</v>
      </c>
      <c r="F47" s="58" t="s">
        <v>172</v>
      </c>
      <c r="G47" s="61">
        <f>C47</f>
        <v>0</v>
      </c>
      <c r="H47" s="62" t="s">
        <v>28</v>
      </c>
      <c r="I47" s="58" t="s">
        <v>173</v>
      </c>
      <c r="J47" s="61">
        <f>E47*G47</f>
        <v>0</v>
      </c>
      <c r="K47" s="51" t="s">
        <v>27</v>
      </c>
      <c r="L47" s="161"/>
    </row>
    <row r="48" spans="1:12" s="30" customFormat="1" ht="14.25" customHeight="1">
      <c r="A48" s="56" t="s">
        <v>246</v>
      </c>
      <c r="B48" s="57" t="s">
        <v>0</v>
      </c>
      <c r="C48" s="177"/>
      <c r="D48" s="59" t="s">
        <v>28</v>
      </c>
      <c r="E48" s="260">
        <v>7000</v>
      </c>
      <c r="F48" s="58" t="s">
        <v>172</v>
      </c>
      <c r="G48" s="61">
        <f t="shared" si="0"/>
        <v>0</v>
      </c>
      <c r="H48" s="62" t="s">
        <v>28</v>
      </c>
      <c r="I48" s="58" t="s">
        <v>173</v>
      </c>
      <c r="J48" s="61">
        <f t="shared" si="1"/>
        <v>0</v>
      </c>
      <c r="K48" s="51" t="s">
        <v>27</v>
      </c>
      <c r="L48" s="161"/>
    </row>
    <row r="49" spans="1:12" s="30" customFormat="1" ht="14.25" customHeight="1">
      <c r="A49" s="56" t="s">
        <v>192</v>
      </c>
      <c r="B49" s="57" t="s">
        <v>29</v>
      </c>
      <c r="C49" s="177"/>
      <c r="D49" s="59" t="s">
        <v>28</v>
      </c>
      <c r="E49" s="60">
        <v>7000</v>
      </c>
      <c r="F49" s="58" t="s">
        <v>172</v>
      </c>
      <c r="G49" s="61">
        <f>C49</f>
        <v>0</v>
      </c>
      <c r="H49" s="62" t="s">
        <v>28</v>
      </c>
      <c r="I49" s="58" t="s">
        <v>173</v>
      </c>
      <c r="J49" s="61">
        <f>E49*G49</f>
        <v>0</v>
      </c>
      <c r="K49" s="51" t="s">
        <v>27</v>
      </c>
      <c r="L49" s="161"/>
    </row>
    <row r="50" spans="1:12" s="30" customFormat="1" ht="14.25" customHeight="1">
      <c r="A50" s="56" t="s">
        <v>193</v>
      </c>
      <c r="B50" s="57" t="s">
        <v>29</v>
      </c>
      <c r="C50" s="177"/>
      <c r="D50" s="59" t="s">
        <v>28</v>
      </c>
      <c r="E50" s="60">
        <v>7000</v>
      </c>
      <c r="F50" s="58" t="s">
        <v>172</v>
      </c>
      <c r="G50" s="61">
        <f>C50</f>
        <v>0</v>
      </c>
      <c r="H50" s="62" t="s">
        <v>28</v>
      </c>
      <c r="I50" s="58" t="s">
        <v>173</v>
      </c>
      <c r="J50" s="61">
        <f>E50*G50</f>
        <v>0</v>
      </c>
      <c r="K50" s="51" t="s">
        <v>27</v>
      </c>
      <c r="L50" s="161"/>
    </row>
    <row r="51" spans="1:12" s="30" customFormat="1" ht="14.25" customHeight="1">
      <c r="A51" s="56" t="s">
        <v>194</v>
      </c>
      <c r="B51" s="57" t="s">
        <v>29</v>
      </c>
      <c r="C51" s="177"/>
      <c r="D51" s="59" t="s">
        <v>28</v>
      </c>
      <c r="E51" s="60">
        <v>7000</v>
      </c>
      <c r="F51" s="58" t="s">
        <v>172</v>
      </c>
      <c r="G51" s="61">
        <f t="shared" si="0"/>
        <v>0</v>
      </c>
      <c r="H51" s="62" t="s">
        <v>28</v>
      </c>
      <c r="I51" s="58" t="s">
        <v>173</v>
      </c>
      <c r="J51" s="61">
        <f t="shared" si="1"/>
        <v>0</v>
      </c>
      <c r="K51" s="51" t="s">
        <v>27</v>
      </c>
      <c r="L51" s="161"/>
    </row>
    <row r="52" spans="1:12" s="30" customFormat="1" ht="14.25" customHeight="1">
      <c r="A52" s="56" t="s">
        <v>195</v>
      </c>
      <c r="B52" s="57" t="s">
        <v>29</v>
      </c>
      <c r="C52" s="177"/>
      <c r="D52" s="59" t="s">
        <v>28</v>
      </c>
      <c r="E52" s="60">
        <v>7000</v>
      </c>
      <c r="F52" s="58" t="s">
        <v>172</v>
      </c>
      <c r="G52" s="61">
        <f t="shared" si="0"/>
        <v>0</v>
      </c>
      <c r="H52" s="62" t="s">
        <v>28</v>
      </c>
      <c r="I52" s="58" t="s">
        <v>173</v>
      </c>
      <c r="J52" s="61">
        <f t="shared" si="1"/>
        <v>0</v>
      </c>
      <c r="K52" s="51" t="s">
        <v>27</v>
      </c>
      <c r="L52" s="161"/>
    </row>
    <row r="53" spans="1:12" s="30" customFormat="1" ht="14.25" customHeight="1">
      <c r="A53" s="56" t="s">
        <v>196</v>
      </c>
      <c r="B53" s="57" t="s">
        <v>29</v>
      </c>
      <c r="C53" s="177"/>
      <c r="D53" s="59" t="s">
        <v>28</v>
      </c>
      <c r="E53" s="60">
        <v>7000</v>
      </c>
      <c r="F53" s="58" t="s">
        <v>172</v>
      </c>
      <c r="G53" s="61">
        <f t="shared" si="0"/>
        <v>0</v>
      </c>
      <c r="H53" s="62" t="s">
        <v>28</v>
      </c>
      <c r="I53" s="58" t="s">
        <v>173</v>
      </c>
      <c r="J53" s="61">
        <f t="shared" si="1"/>
        <v>0</v>
      </c>
      <c r="K53" s="51" t="s">
        <v>27</v>
      </c>
      <c r="L53" s="161"/>
    </row>
    <row r="54" spans="1:12" s="30" customFormat="1" ht="14.25" customHeight="1">
      <c r="A54" s="56" t="s">
        <v>197</v>
      </c>
      <c r="B54" s="57" t="s">
        <v>29</v>
      </c>
      <c r="C54" s="177"/>
      <c r="D54" s="59" t="s">
        <v>28</v>
      </c>
      <c r="E54" s="60">
        <v>7000</v>
      </c>
      <c r="F54" s="58" t="s">
        <v>172</v>
      </c>
      <c r="G54" s="61">
        <f t="shared" si="0"/>
        <v>0</v>
      </c>
      <c r="H54" s="62" t="s">
        <v>28</v>
      </c>
      <c r="I54" s="58" t="s">
        <v>173</v>
      </c>
      <c r="J54" s="61">
        <f t="shared" si="1"/>
        <v>0</v>
      </c>
      <c r="K54" s="51" t="s">
        <v>27</v>
      </c>
      <c r="L54" s="161"/>
    </row>
    <row r="55" spans="1:12" s="30" customFormat="1" ht="14.25" customHeight="1">
      <c r="A55" s="56" t="s">
        <v>198</v>
      </c>
      <c r="B55" s="57" t="s">
        <v>29</v>
      </c>
      <c r="C55" s="177"/>
      <c r="D55" s="59" t="s">
        <v>28</v>
      </c>
      <c r="E55" s="260">
        <v>7000</v>
      </c>
      <c r="F55" s="58" t="s">
        <v>172</v>
      </c>
      <c r="G55" s="61">
        <f t="shared" si="0"/>
        <v>0</v>
      </c>
      <c r="H55" s="62" t="s">
        <v>28</v>
      </c>
      <c r="I55" s="58" t="s">
        <v>173</v>
      </c>
      <c r="J55" s="61">
        <f t="shared" si="1"/>
        <v>0</v>
      </c>
      <c r="K55" s="51" t="s">
        <v>27</v>
      </c>
      <c r="L55" s="161"/>
    </row>
    <row r="56" spans="1:12" s="30" customFormat="1" ht="14.25" customHeight="1">
      <c r="A56" s="56" t="s">
        <v>199</v>
      </c>
      <c r="B56" s="57" t="s">
        <v>29</v>
      </c>
      <c r="C56" s="177"/>
      <c r="D56" s="59" t="s">
        <v>28</v>
      </c>
      <c r="E56" s="260">
        <v>7000</v>
      </c>
      <c r="F56" s="62" t="s">
        <v>172</v>
      </c>
      <c r="G56" s="61">
        <f t="shared" si="0"/>
        <v>0</v>
      </c>
      <c r="H56" s="62" t="s">
        <v>28</v>
      </c>
      <c r="I56" s="62" t="s">
        <v>173</v>
      </c>
      <c r="J56" s="61">
        <f t="shared" si="1"/>
        <v>0</v>
      </c>
      <c r="K56" s="51" t="s">
        <v>27</v>
      </c>
      <c r="L56" s="161"/>
    </row>
    <row r="57" spans="1:12" s="30" customFormat="1" ht="14.25" customHeight="1">
      <c r="A57" s="56" t="s">
        <v>200</v>
      </c>
      <c r="B57" s="57" t="s">
        <v>29</v>
      </c>
      <c r="C57" s="177"/>
      <c r="D57" s="59" t="s">
        <v>28</v>
      </c>
      <c r="E57" s="260">
        <v>7000</v>
      </c>
      <c r="F57" s="62" t="s">
        <v>172</v>
      </c>
      <c r="G57" s="61">
        <f>C57</f>
        <v>0</v>
      </c>
      <c r="H57" s="62" t="s">
        <v>28</v>
      </c>
      <c r="I57" s="62" t="s">
        <v>173</v>
      </c>
      <c r="J57" s="61">
        <f>E57*G57</f>
        <v>0</v>
      </c>
      <c r="K57" s="59" t="s">
        <v>27</v>
      </c>
      <c r="L57" s="161"/>
    </row>
    <row r="58" spans="1:12" s="30" customFormat="1" ht="14.25" customHeight="1">
      <c r="A58" s="184" t="s">
        <v>247</v>
      </c>
      <c r="B58" s="185" t="s">
        <v>29</v>
      </c>
      <c r="C58" s="186"/>
      <c r="D58" s="187" t="s">
        <v>28</v>
      </c>
      <c r="E58" s="261">
        <v>7000</v>
      </c>
      <c r="F58" s="180" t="s">
        <v>172</v>
      </c>
      <c r="G58" s="188">
        <f t="shared" si="0"/>
        <v>0</v>
      </c>
      <c r="H58" s="180" t="s">
        <v>28</v>
      </c>
      <c r="I58" s="180" t="s">
        <v>173</v>
      </c>
      <c r="J58" s="189">
        <f t="shared" si="1"/>
        <v>0</v>
      </c>
      <c r="K58" s="183" t="s">
        <v>27</v>
      </c>
      <c r="L58" s="162"/>
    </row>
    <row r="59" spans="1:12" s="30" customFormat="1" ht="14.25" customHeight="1">
      <c r="A59" s="234" t="s">
        <v>30</v>
      </c>
      <c r="B59" s="239"/>
      <c r="C59" s="239"/>
      <c r="D59" s="239"/>
      <c r="E59" s="63"/>
      <c r="F59" s="64"/>
      <c r="G59" s="64"/>
      <c r="H59" s="64"/>
      <c r="I59" s="64"/>
      <c r="J59" s="64">
        <f>SUM(J9:J58)</f>
        <v>0</v>
      </c>
      <c r="K59" s="48" t="s">
        <v>27</v>
      </c>
      <c r="L59" s="162"/>
    </row>
    <row r="60" spans="1:12" ht="8.25" customHeight="1">
      <c r="A60" s="3"/>
      <c r="B60" s="21"/>
      <c r="C60" s="3"/>
      <c r="D60" s="3"/>
      <c r="E60" s="40"/>
      <c r="F60" s="44"/>
      <c r="G60" s="44"/>
      <c r="H60" s="44"/>
      <c r="I60" s="44"/>
      <c r="J60" s="3"/>
      <c r="K60" s="17"/>
      <c r="L60" s="3"/>
    </row>
    <row r="61" spans="1:12" ht="21" customHeight="1">
      <c r="A61" s="3" t="s">
        <v>138</v>
      </c>
      <c r="B61" s="21"/>
      <c r="D61" s="21" t="s">
        <v>139</v>
      </c>
      <c r="E61" s="42">
        <f>J59</f>
        <v>0</v>
      </c>
      <c r="F61" s="44" t="s">
        <v>27</v>
      </c>
      <c r="G61" s="44" t="s">
        <v>140</v>
      </c>
      <c r="H61" s="44"/>
      <c r="I61" s="44"/>
      <c r="J61" s="3"/>
      <c r="K61" s="17"/>
      <c r="L61" s="3"/>
    </row>
    <row r="62" spans="1:12" ht="21" customHeight="1">
      <c r="A62" s="17" t="s">
        <v>141</v>
      </c>
      <c r="B62" s="240">
        <f>'表紙ＭＤ１'!N14</f>
        <v>44896</v>
      </c>
      <c r="C62" s="240"/>
      <c r="D62" s="3"/>
      <c r="E62" s="40"/>
      <c r="F62" s="44"/>
      <c r="G62" s="44"/>
      <c r="H62" s="44"/>
      <c r="I62" s="44"/>
      <c r="J62" s="3"/>
      <c r="K62" s="17"/>
      <c r="L62" s="3"/>
    </row>
    <row r="63" spans="1:12" ht="21" customHeight="1">
      <c r="A63" s="3"/>
      <c r="B63" s="65" t="s">
        <v>31</v>
      </c>
      <c r="C63" s="3"/>
      <c r="D63" s="3"/>
      <c r="E63" s="241">
        <f>'表紙ＭＤ１'!N9</f>
        <v>0</v>
      </c>
      <c r="F63" s="241"/>
      <c r="G63" s="241"/>
      <c r="H63" s="241"/>
      <c r="I63" s="241"/>
      <c r="J63" s="241"/>
      <c r="K63" s="17"/>
      <c r="L63" s="3"/>
    </row>
    <row r="64" spans="1:18" ht="21" customHeight="1">
      <c r="A64" s="3"/>
      <c r="B64" s="65" t="s">
        <v>32</v>
      </c>
      <c r="C64" s="3"/>
      <c r="D64" s="3"/>
      <c r="E64" s="231">
        <f>'表紙ＭＤ１'!N12</f>
        <v>0</v>
      </c>
      <c r="F64" s="231"/>
      <c r="G64" s="231"/>
      <c r="H64" s="231"/>
      <c r="I64" s="231"/>
      <c r="J64" s="42" t="s">
        <v>13</v>
      </c>
      <c r="K64" s="17"/>
      <c r="L64" s="3"/>
      <c r="M64" s="169" t="s">
        <v>156</v>
      </c>
      <c r="N64" s="168" t="s">
        <v>155</v>
      </c>
      <c r="O64" s="170"/>
      <c r="P64" s="170"/>
      <c r="Q64" s="170"/>
      <c r="R64" s="89"/>
    </row>
    <row r="65" spans="1:12" ht="21" customHeight="1">
      <c r="A65" s="3"/>
      <c r="B65" s="65" t="s">
        <v>33</v>
      </c>
      <c r="C65" s="3"/>
      <c r="D65" s="3"/>
      <c r="E65" s="232" t="str">
        <f>'表紙ＭＤ１'!K2</f>
        <v>　</v>
      </c>
      <c r="F65" s="232"/>
      <c r="G65" s="232"/>
      <c r="H65" s="232"/>
      <c r="I65" s="232"/>
      <c r="J65" s="66"/>
      <c r="K65" s="17"/>
      <c r="L65" s="3"/>
    </row>
    <row r="66" spans="1:12" ht="21" customHeight="1">
      <c r="A66" s="3"/>
      <c r="B66" s="65" t="s">
        <v>34</v>
      </c>
      <c r="C66" s="65"/>
      <c r="D66" s="3"/>
      <c r="E66" s="231">
        <f>'表紙ＭＤ１'!N6</f>
        <v>0</v>
      </c>
      <c r="F66" s="231"/>
      <c r="G66" s="231"/>
      <c r="H66" s="231"/>
      <c r="I66" s="231"/>
      <c r="J66" s="42" t="s">
        <v>13</v>
      </c>
      <c r="K66" s="17"/>
      <c r="L66" s="3"/>
    </row>
    <row r="68" spans="1:5" ht="13.5">
      <c r="A68" s="233" t="str">
        <f>'表紙ＭＤ１'!A4</f>
        <v>大阪府バドミントン協会御中</v>
      </c>
      <c r="B68" s="233"/>
      <c r="C68" s="233"/>
      <c r="D68" s="233"/>
      <c r="E68" s="233"/>
    </row>
  </sheetData>
  <sheetProtection/>
  <mergeCells count="16">
    <mergeCell ref="A1:L1"/>
    <mergeCell ref="H3:L3"/>
    <mergeCell ref="H4:K4"/>
    <mergeCell ref="A5:A6"/>
    <mergeCell ref="B5:C6"/>
    <mergeCell ref="H5:K5"/>
    <mergeCell ref="E64:I64"/>
    <mergeCell ref="E65:I65"/>
    <mergeCell ref="E66:I66"/>
    <mergeCell ref="A68:E68"/>
    <mergeCell ref="A8:B8"/>
    <mergeCell ref="C8:D8"/>
    <mergeCell ref="E8:K8"/>
    <mergeCell ref="A59:D59"/>
    <mergeCell ref="B62:C62"/>
    <mergeCell ref="E63:J63"/>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Y294"/>
  <sheetViews>
    <sheetView zoomScalePageLayoutView="0" workbookViewId="0" topLeftCell="A1">
      <selection activeCell="R23" sqref="R23"/>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93" customWidth="1"/>
    <col min="6" max="6" width="11.625" style="0" customWidth="1"/>
    <col min="7" max="7" width="10.625" style="80" customWidth="1"/>
    <col min="8" max="8" width="2.625" style="76" customWidth="1"/>
    <col min="9" max="9" width="2.625" style="17" customWidth="1"/>
    <col min="10" max="10" width="8.125" style="1" customWidth="1"/>
    <col min="11" max="11" width="2.625" style="1" customWidth="1"/>
    <col min="12" max="12" width="2.625" style="93" customWidth="1"/>
    <col min="13" max="13" width="11.625" style="0" customWidth="1"/>
    <col min="14" max="14" width="10.625" style="78"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1"/>
      <c r="C1" s="245" t="s">
        <v>52</v>
      </c>
      <c r="D1" s="246"/>
      <c r="E1" s="246"/>
      <c r="F1" s="246"/>
      <c r="G1" s="79"/>
      <c r="I1" s="76"/>
      <c r="J1" s="245" t="s">
        <v>53</v>
      </c>
      <c r="K1" s="246"/>
      <c r="L1" s="246"/>
      <c r="M1" s="246"/>
      <c r="S1" s="11"/>
      <c r="T1" s="11"/>
      <c r="U1" s="245" t="s">
        <v>52</v>
      </c>
      <c r="V1" s="246"/>
      <c r="W1" s="246"/>
      <c r="X1" s="246"/>
      <c r="Y1" s="79"/>
    </row>
    <row r="2" spans="1:25" ht="13.5">
      <c r="A2" s="1"/>
      <c r="B2" s="1"/>
      <c r="H2" s="115"/>
      <c r="I2" s="1"/>
      <c r="W2" s="89"/>
      <c r="Y2" s="80"/>
    </row>
    <row r="3" spans="2:25" ht="27">
      <c r="B3" s="71"/>
      <c r="C3" s="117" t="s">
        <v>1</v>
      </c>
      <c r="D3" s="118" t="s">
        <v>3</v>
      </c>
      <c r="E3" s="119" t="s">
        <v>2</v>
      </c>
      <c r="F3" s="117" t="s">
        <v>6</v>
      </c>
      <c r="G3" s="120" t="s">
        <v>57</v>
      </c>
      <c r="H3" s="121"/>
      <c r="I3" s="71"/>
      <c r="J3" s="117" t="s">
        <v>1</v>
      </c>
      <c r="K3" s="118" t="s">
        <v>3</v>
      </c>
      <c r="L3" s="119" t="s">
        <v>2</v>
      </c>
      <c r="M3" s="117" t="s">
        <v>6</v>
      </c>
      <c r="N3" s="120" t="s">
        <v>57</v>
      </c>
      <c r="S3" s="10"/>
      <c r="T3" s="5"/>
      <c r="U3" s="70"/>
      <c r="V3" s="68"/>
      <c r="W3" s="90"/>
      <c r="X3" s="70"/>
      <c r="Y3" s="81"/>
    </row>
    <row r="4" spans="1:25" ht="13.5">
      <c r="A4" s="192">
        <v>1</v>
      </c>
      <c r="B4" s="206" t="str">
        <f>'表紙ＭＤ１'!B19</f>
        <v>　</v>
      </c>
      <c r="C4" s="249">
        <f>'表紙ＭＤ１'!C19</f>
        <v>0</v>
      </c>
      <c r="D4" s="249">
        <f>'表紙ＭＤ１'!D19</f>
        <v>0</v>
      </c>
      <c r="E4" s="122">
        <f>'表紙ＭＤ１'!E19</f>
        <v>0</v>
      </c>
      <c r="F4" s="123">
        <f>'表紙ＭＤ１'!F19</f>
        <v>0</v>
      </c>
      <c r="G4" s="124">
        <f>'表紙ＭＤ１'!H19</f>
        <v>0</v>
      </c>
      <c r="H4" s="250">
        <v>26</v>
      </c>
      <c r="I4" s="193" t="str">
        <f>ＭＤ２!B7</f>
        <v>　</v>
      </c>
      <c r="J4" s="248">
        <f>ＭＤ２!C7</f>
        <v>0</v>
      </c>
      <c r="K4" s="248">
        <f>ＭＤ２!D7</f>
        <v>0</v>
      </c>
      <c r="L4" s="122">
        <f>ＭＤ２!E7</f>
        <v>0</v>
      </c>
      <c r="M4" s="123">
        <f>ＭＤ２!F7</f>
        <v>0</v>
      </c>
      <c r="N4" s="124">
        <f>ＭＤ２!H7</f>
        <v>0</v>
      </c>
      <c r="P4" s="88" t="s">
        <v>65</v>
      </c>
      <c r="Q4" s="88"/>
      <c r="S4" s="192">
        <v>1</v>
      </c>
      <c r="T4" s="257" t="s">
        <v>74</v>
      </c>
      <c r="U4" s="196"/>
      <c r="V4" s="196"/>
      <c r="W4" s="91"/>
      <c r="X4" s="77"/>
      <c r="Y4" s="82"/>
    </row>
    <row r="5" spans="1:25" ht="13.5">
      <c r="A5" s="192"/>
      <c r="B5" s="194"/>
      <c r="C5" s="247"/>
      <c r="D5" s="247"/>
      <c r="E5" s="122">
        <f>'表紙ＭＤ１'!E20</f>
        <v>0</v>
      </c>
      <c r="F5" s="126">
        <f>'表紙ＭＤ１'!F20</f>
        <v>0</v>
      </c>
      <c r="G5" s="129">
        <f>'表紙ＭＤ１'!H20</f>
        <v>0</v>
      </c>
      <c r="H5" s="250"/>
      <c r="I5" s="194"/>
      <c r="J5" s="249"/>
      <c r="K5" s="249"/>
      <c r="L5" s="122">
        <f>ＭＤ２!E8</f>
        <v>0</v>
      </c>
      <c r="M5" s="126">
        <f>ＭＤ２!F8</f>
        <v>0</v>
      </c>
      <c r="N5" s="124">
        <f>ＭＤ２!H8</f>
        <v>0</v>
      </c>
      <c r="P5" s="88" t="s">
        <v>66</v>
      </c>
      <c r="Q5" s="94"/>
      <c r="S5" s="192"/>
      <c r="T5" s="258"/>
      <c r="U5" s="256"/>
      <c r="V5" s="256"/>
      <c r="W5" s="92"/>
      <c r="X5" s="14"/>
      <c r="Y5" s="83"/>
    </row>
    <row r="6" spans="1:25" ht="13.5">
      <c r="A6" s="192">
        <v>2</v>
      </c>
      <c r="B6" s="206" t="str">
        <f>'表紙ＭＤ１'!B21</f>
        <v>　</v>
      </c>
      <c r="C6" s="249">
        <f>'表紙ＭＤ１'!C21</f>
        <v>0</v>
      </c>
      <c r="D6" s="249">
        <f>'表紙ＭＤ１'!D21</f>
        <v>0</v>
      </c>
      <c r="E6" s="122">
        <f>'表紙ＭＤ１'!E21</f>
        <v>0</v>
      </c>
      <c r="F6" s="123">
        <f>'表紙ＭＤ１'!F21</f>
        <v>0</v>
      </c>
      <c r="G6" s="124">
        <f>'表紙ＭＤ１'!H21</f>
        <v>0</v>
      </c>
      <c r="H6" s="250">
        <v>27</v>
      </c>
      <c r="I6" s="193" t="str">
        <f>ＭＤ２!B9</f>
        <v>　</v>
      </c>
      <c r="J6" s="248">
        <f>ＭＤ２!C9</f>
        <v>0</v>
      </c>
      <c r="K6" s="248">
        <f>ＭＤ２!D9</f>
        <v>0</v>
      </c>
      <c r="L6" s="122">
        <f>ＭＤ２!E9</f>
        <v>0</v>
      </c>
      <c r="M6" s="123">
        <f>ＭＤ２!F9</f>
        <v>0</v>
      </c>
      <c r="N6" s="124">
        <f>ＭＤ２!H9</f>
        <v>0</v>
      </c>
      <c r="P6" s="88" t="s">
        <v>67</v>
      </c>
      <c r="Q6" s="95"/>
      <c r="S6" s="192">
        <v>2</v>
      </c>
      <c r="T6" s="257" t="s">
        <v>74</v>
      </c>
      <c r="U6" s="256"/>
      <c r="V6" s="256"/>
      <c r="W6" s="92"/>
      <c r="X6" s="13"/>
      <c r="Y6" s="82"/>
    </row>
    <row r="7" spans="1:25" ht="13.5">
      <c r="A7" s="192"/>
      <c r="B7" s="194"/>
      <c r="C7" s="247"/>
      <c r="D7" s="247"/>
      <c r="E7" s="122">
        <f>'表紙ＭＤ１'!E22</f>
        <v>0</v>
      </c>
      <c r="F7" s="126">
        <f>'表紙ＭＤ１'!F22</f>
        <v>0</v>
      </c>
      <c r="G7" s="129">
        <f>'表紙ＭＤ１'!H22</f>
        <v>0</v>
      </c>
      <c r="H7" s="250"/>
      <c r="I7" s="194"/>
      <c r="J7" s="249"/>
      <c r="K7" s="249"/>
      <c r="L7" s="122">
        <f>ＭＤ２!E10</f>
        <v>0</v>
      </c>
      <c r="M7" s="126">
        <f>ＭＤ２!F10</f>
        <v>0</v>
      </c>
      <c r="N7" s="124">
        <f>ＭＤ２!H10</f>
        <v>0</v>
      </c>
      <c r="P7" s="88" t="s">
        <v>68</v>
      </c>
      <c r="Q7" s="96"/>
      <c r="S7" s="192"/>
      <c r="T7" s="258"/>
      <c r="U7" s="256"/>
      <c r="V7" s="256"/>
      <c r="W7" s="92"/>
      <c r="X7" s="14"/>
      <c r="Y7" s="83"/>
    </row>
    <row r="8" spans="1:25" ht="13.5">
      <c r="A8" s="192">
        <v>3</v>
      </c>
      <c r="B8" s="206" t="str">
        <f>'表紙ＭＤ１'!B23</f>
        <v>　</v>
      </c>
      <c r="C8" s="249">
        <f>'表紙ＭＤ１'!C23</f>
        <v>0</v>
      </c>
      <c r="D8" s="249">
        <f>'表紙ＭＤ１'!D23</f>
        <v>0</v>
      </c>
      <c r="E8" s="122">
        <f>'表紙ＭＤ１'!E23</f>
        <v>0</v>
      </c>
      <c r="F8" s="123">
        <f>'表紙ＭＤ１'!F23</f>
        <v>0</v>
      </c>
      <c r="G8" s="124">
        <f>'表紙ＭＤ１'!H23</f>
        <v>0</v>
      </c>
      <c r="H8" s="250">
        <v>28</v>
      </c>
      <c r="I8" s="193" t="str">
        <f>ＭＤ２!B11</f>
        <v>　</v>
      </c>
      <c r="J8" s="248">
        <f>ＭＤ２!C11</f>
        <v>0</v>
      </c>
      <c r="K8" s="248">
        <f>ＭＤ２!D11</f>
        <v>0</v>
      </c>
      <c r="L8" s="122">
        <f>ＭＤ２!E11</f>
        <v>0</v>
      </c>
      <c r="M8" s="123">
        <f>ＭＤ２!F11</f>
        <v>0</v>
      </c>
      <c r="N8" s="124">
        <f>ＭＤ２!H11</f>
        <v>0</v>
      </c>
      <c r="P8" s="88" t="s">
        <v>69</v>
      </c>
      <c r="Q8" s="97"/>
      <c r="S8" s="192">
        <v>3</v>
      </c>
      <c r="T8" s="257" t="s">
        <v>74</v>
      </c>
      <c r="U8" s="256"/>
      <c r="V8" s="256"/>
      <c r="W8" s="92"/>
      <c r="X8" s="13"/>
      <c r="Y8" s="82"/>
    </row>
    <row r="9" spans="1:25" ht="13.5">
      <c r="A9" s="192"/>
      <c r="B9" s="194"/>
      <c r="C9" s="247"/>
      <c r="D9" s="247"/>
      <c r="E9" s="122">
        <f>'表紙ＭＤ１'!E24</f>
        <v>0</v>
      </c>
      <c r="F9" s="126">
        <f>'表紙ＭＤ１'!F24</f>
        <v>0</v>
      </c>
      <c r="G9" s="129">
        <f>'表紙ＭＤ１'!H24</f>
        <v>0</v>
      </c>
      <c r="H9" s="250"/>
      <c r="I9" s="194"/>
      <c r="J9" s="249"/>
      <c r="K9" s="249"/>
      <c r="L9" s="122">
        <f>ＭＤ２!E12</f>
        <v>0</v>
      </c>
      <c r="M9" s="126">
        <f>ＭＤ２!F12</f>
        <v>0</v>
      </c>
      <c r="N9" s="124">
        <f>ＭＤ２!H12</f>
        <v>0</v>
      </c>
      <c r="P9" s="88" t="s">
        <v>70</v>
      </c>
      <c r="Q9" s="98"/>
      <c r="S9" s="192"/>
      <c r="T9" s="258"/>
      <c r="U9" s="256"/>
      <c r="V9" s="256"/>
      <c r="W9" s="92"/>
      <c r="X9" s="14"/>
      <c r="Y9" s="83"/>
    </row>
    <row r="10" spans="1:25" ht="13.5">
      <c r="A10" s="192">
        <v>4</v>
      </c>
      <c r="B10" s="206" t="str">
        <f>'表紙ＭＤ１'!B25</f>
        <v>　</v>
      </c>
      <c r="C10" s="249">
        <f>'表紙ＭＤ１'!C25</f>
        <v>0</v>
      </c>
      <c r="D10" s="249">
        <f>'表紙ＭＤ１'!D25</f>
        <v>0</v>
      </c>
      <c r="E10" s="122">
        <f>'表紙ＭＤ１'!E25</f>
        <v>0</v>
      </c>
      <c r="F10" s="123">
        <f>'表紙ＭＤ１'!F25</f>
        <v>0</v>
      </c>
      <c r="G10" s="124">
        <f>'表紙ＭＤ１'!H25</f>
        <v>0</v>
      </c>
      <c r="H10" s="250">
        <v>29</v>
      </c>
      <c r="I10" s="193" t="str">
        <f>ＭＤ２!B13</f>
        <v>　</v>
      </c>
      <c r="J10" s="248">
        <f>ＭＤ２!C13</f>
        <v>0</v>
      </c>
      <c r="K10" s="248">
        <f>ＭＤ２!D13</f>
        <v>0</v>
      </c>
      <c r="L10" s="122">
        <f>ＭＤ２!E13</f>
        <v>0</v>
      </c>
      <c r="M10" s="123">
        <f>ＭＤ２!F13</f>
        <v>0</v>
      </c>
      <c r="N10" s="124">
        <f>ＭＤ２!H13</f>
        <v>0</v>
      </c>
      <c r="P10" s="88" t="s">
        <v>71</v>
      </c>
      <c r="Q10" s="99"/>
      <c r="S10" s="192">
        <v>4</v>
      </c>
      <c r="T10" s="257" t="s">
        <v>74</v>
      </c>
      <c r="U10" s="256"/>
      <c r="V10" s="256"/>
      <c r="W10" s="92"/>
      <c r="X10" s="13"/>
      <c r="Y10" s="82"/>
    </row>
    <row r="11" spans="1:25" ht="13.5">
      <c r="A11" s="192"/>
      <c r="B11" s="194"/>
      <c r="C11" s="247"/>
      <c r="D11" s="247"/>
      <c r="E11" s="122">
        <f>'表紙ＭＤ１'!E26</f>
        <v>0</v>
      </c>
      <c r="F11" s="126">
        <f>'表紙ＭＤ１'!F26</f>
        <v>0</v>
      </c>
      <c r="G11" s="129">
        <f>'表紙ＭＤ１'!H26</f>
        <v>0</v>
      </c>
      <c r="H11" s="250"/>
      <c r="I11" s="194"/>
      <c r="J11" s="249"/>
      <c r="K11" s="249"/>
      <c r="L11" s="122">
        <f>ＭＤ２!E14</f>
        <v>0</v>
      </c>
      <c r="M11" s="126">
        <f>ＭＤ２!F14</f>
        <v>0</v>
      </c>
      <c r="N11" s="124">
        <f>ＭＤ２!H14</f>
        <v>0</v>
      </c>
      <c r="S11" s="192"/>
      <c r="T11" s="258"/>
      <c r="U11" s="256"/>
      <c r="V11" s="256"/>
      <c r="W11" s="92"/>
      <c r="X11" s="14"/>
      <c r="Y11" s="83"/>
    </row>
    <row r="12" spans="1:25" ht="13.5">
      <c r="A12" s="192">
        <v>5</v>
      </c>
      <c r="B12" s="206" t="str">
        <f>'表紙ＭＤ１'!B27</f>
        <v>　</v>
      </c>
      <c r="C12" s="249">
        <f>'表紙ＭＤ１'!C27</f>
        <v>0</v>
      </c>
      <c r="D12" s="249">
        <f>'表紙ＭＤ１'!D27</f>
        <v>0</v>
      </c>
      <c r="E12" s="122">
        <f>'表紙ＭＤ１'!E27</f>
        <v>0</v>
      </c>
      <c r="F12" s="123">
        <f>'表紙ＭＤ１'!F27</f>
        <v>0</v>
      </c>
      <c r="G12" s="124">
        <f>'表紙ＭＤ１'!H27</f>
        <v>0</v>
      </c>
      <c r="H12" s="250">
        <v>30</v>
      </c>
      <c r="I12" s="193" t="str">
        <f>ＭＤ２!B15</f>
        <v>　</v>
      </c>
      <c r="J12" s="248">
        <f>ＭＤ２!C15</f>
        <v>0</v>
      </c>
      <c r="K12" s="248">
        <f>ＭＤ２!D15</f>
        <v>0</v>
      </c>
      <c r="L12" s="122">
        <f>ＭＤ２!E15</f>
        <v>0</v>
      </c>
      <c r="M12" s="123">
        <f>ＭＤ２!F15</f>
        <v>0</v>
      </c>
      <c r="N12" s="124">
        <f>ＭＤ２!H15</f>
        <v>0</v>
      </c>
      <c r="S12" s="192">
        <v>5</v>
      </c>
      <c r="T12" s="257" t="s">
        <v>74</v>
      </c>
      <c r="U12" s="256"/>
      <c r="V12" s="256"/>
      <c r="W12" s="92"/>
      <c r="X12" s="13"/>
      <c r="Y12" s="82"/>
    </row>
    <row r="13" spans="1:25" ht="13.5">
      <c r="A13" s="192"/>
      <c r="B13" s="194"/>
      <c r="C13" s="247"/>
      <c r="D13" s="247"/>
      <c r="E13" s="122">
        <f>'表紙ＭＤ１'!E28</f>
        <v>0</v>
      </c>
      <c r="F13" s="126">
        <f>'表紙ＭＤ１'!F28</f>
        <v>0</v>
      </c>
      <c r="G13" s="129">
        <f>'表紙ＭＤ１'!H28</f>
        <v>0</v>
      </c>
      <c r="H13" s="250"/>
      <c r="I13" s="194"/>
      <c r="J13" s="249"/>
      <c r="K13" s="249"/>
      <c r="L13" s="122">
        <f>ＭＤ２!E16</f>
        <v>0</v>
      </c>
      <c r="M13" s="126">
        <f>ＭＤ２!F16</f>
        <v>0</v>
      </c>
      <c r="N13" s="124">
        <f>ＭＤ２!H16</f>
        <v>0</v>
      </c>
      <c r="S13" s="192"/>
      <c r="T13" s="258"/>
      <c r="U13" s="256"/>
      <c r="V13" s="256"/>
      <c r="W13" s="92"/>
      <c r="X13" s="14"/>
      <c r="Y13" s="83"/>
    </row>
    <row r="14" spans="1:14" ht="13.5">
      <c r="A14" s="192">
        <v>6</v>
      </c>
      <c r="B14" s="206" t="str">
        <f>'表紙ＭＤ１'!B29</f>
        <v>　</v>
      </c>
      <c r="C14" s="249">
        <f>'表紙ＭＤ１'!C29</f>
        <v>0</v>
      </c>
      <c r="D14" s="249">
        <f>'表紙ＭＤ１'!D29</f>
        <v>0</v>
      </c>
      <c r="E14" s="122">
        <f>'表紙ＭＤ１'!E29</f>
        <v>0</v>
      </c>
      <c r="F14" s="123">
        <f>'表紙ＭＤ１'!F29</f>
        <v>0</v>
      </c>
      <c r="G14" s="124">
        <f>'表紙ＭＤ１'!H29</f>
        <v>0</v>
      </c>
      <c r="H14" s="250">
        <v>31</v>
      </c>
      <c r="I14" s="193" t="str">
        <f>ＭＤ２!B17</f>
        <v>　</v>
      </c>
      <c r="J14" s="248">
        <f>ＭＤ２!C17</f>
        <v>0</v>
      </c>
      <c r="K14" s="248">
        <f>ＭＤ２!D17</f>
        <v>0</v>
      </c>
      <c r="L14" s="122">
        <f>ＭＤ２!E17</f>
        <v>0</v>
      </c>
      <c r="M14" s="123">
        <f>ＭＤ２!F17</f>
        <v>0</v>
      </c>
      <c r="N14" s="124">
        <f>ＭＤ２!H17</f>
        <v>0</v>
      </c>
    </row>
    <row r="15" spans="1:14" ht="13.5">
      <c r="A15" s="192"/>
      <c r="B15" s="194"/>
      <c r="C15" s="247"/>
      <c r="D15" s="247"/>
      <c r="E15" s="122">
        <f>'表紙ＭＤ１'!E30</f>
        <v>0</v>
      </c>
      <c r="F15" s="126">
        <f>'表紙ＭＤ１'!F30</f>
        <v>0</v>
      </c>
      <c r="G15" s="129">
        <f>'表紙ＭＤ１'!H30</f>
        <v>0</v>
      </c>
      <c r="H15" s="250"/>
      <c r="I15" s="194"/>
      <c r="J15" s="249"/>
      <c r="K15" s="249"/>
      <c r="L15" s="122">
        <f>ＭＤ２!E18</f>
        <v>0</v>
      </c>
      <c r="M15" s="126">
        <f>ＭＤ２!F18</f>
        <v>0</v>
      </c>
      <c r="N15" s="124">
        <f>ＭＤ２!H18</f>
        <v>0</v>
      </c>
    </row>
    <row r="16" spans="1:14" ht="13.5">
      <c r="A16" s="192">
        <v>7</v>
      </c>
      <c r="B16" s="206" t="str">
        <f>'表紙ＭＤ１'!B31</f>
        <v>　</v>
      </c>
      <c r="C16" s="249">
        <f>'表紙ＭＤ１'!C31</f>
        <v>0</v>
      </c>
      <c r="D16" s="249">
        <f>'表紙ＭＤ１'!D31</f>
        <v>0</v>
      </c>
      <c r="E16" s="122">
        <f>'表紙ＭＤ１'!E31</f>
        <v>0</v>
      </c>
      <c r="F16" s="123">
        <f>'表紙ＭＤ１'!F31</f>
        <v>0</v>
      </c>
      <c r="G16" s="124">
        <f>'表紙ＭＤ１'!H31</f>
        <v>0</v>
      </c>
      <c r="H16" s="250">
        <v>32</v>
      </c>
      <c r="I16" s="193" t="str">
        <f>ＭＤ２!B19</f>
        <v>　</v>
      </c>
      <c r="J16" s="248">
        <f>ＭＤ２!C19</f>
        <v>0</v>
      </c>
      <c r="K16" s="248">
        <f>ＭＤ２!D19</f>
        <v>0</v>
      </c>
      <c r="L16" s="122">
        <f>ＭＤ２!E19</f>
        <v>0</v>
      </c>
      <c r="M16" s="123">
        <f>ＭＤ２!F19</f>
        <v>0</v>
      </c>
      <c r="N16" s="124">
        <f>ＭＤ２!H19</f>
        <v>0</v>
      </c>
    </row>
    <row r="17" spans="1:25" ht="13.5">
      <c r="A17" s="192"/>
      <c r="B17" s="194"/>
      <c r="C17" s="247"/>
      <c r="D17" s="247"/>
      <c r="E17" s="122">
        <f>'表紙ＭＤ１'!E32</f>
        <v>0</v>
      </c>
      <c r="F17" s="126">
        <f>'表紙ＭＤ１'!F32</f>
        <v>0</v>
      </c>
      <c r="G17" s="129">
        <f>'表紙ＭＤ１'!H32</f>
        <v>0</v>
      </c>
      <c r="H17" s="250"/>
      <c r="I17" s="194"/>
      <c r="J17" s="249"/>
      <c r="K17" s="249"/>
      <c r="L17" s="122">
        <f>ＭＤ２!E20</f>
        <v>0</v>
      </c>
      <c r="M17" s="126">
        <f>ＭＤ２!F20</f>
        <v>0</v>
      </c>
      <c r="N17" s="124">
        <f>ＭＤ２!H20</f>
        <v>0</v>
      </c>
      <c r="P17" s="255" t="s">
        <v>84</v>
      </c>
      <c r="Q17" s="255"/>
      <c r="R17" s="255"/>
      <c r="S17" s="255"/>
      <c r="T17" s="255"/>
      <c r="U17" s="255"/>
      <c r="V17" s="255"/>
      <c r="W17" s="255"/>
      <c r="X17" s="255"/>
      <c r="Y17" s="255"/>
    </row>
    <row r="18" spans="1:25" ht="13.5">
      <c r="A18" s="192">
        <v>8</v>
      </c>
      <c r="B18" s="206" t="str">
        <f>'表紙ＭＤ１'!B33</f>
        <v>　</v>
      </c>
      <c r="C18" s="249">
        <f>'表紙ＭＤ１'!C33</f>
        <v>0</v>
      </c>
      <c r="D18" s="249">
        <f>'表紙ＭＤ１'!D33</f>
        <v>0</v>
      </c>
      <c r="E18" s="122">
        <f>'表紙ＭＤ１'!E33</f>
        <v>0</v>
      </c>
      <c r="F18" s="123">
        <f>'表紙ＭＤ１'!F33</f>
        <v>0</v>
      </c>
      <c r="G18" s="124">
        <f>'表紙ＭＤ１'!H33</f>
        <v>0</v>
      </c>
      <c r="H18" s="250">
        <v>33</v>
      </c>
      <c r="I18" s="193" t="str">
        <f>ＭＤ２!B21</f>
        <v>　</v>
      </c>
      <c r="J18" s="248">
        <f>ＭＤ２!C21</f>
        <v>0</v>
      </c>
      <c r="K18" s="248">
        <f>ＭＤ２!D21</f>
        <v>0</v>
      </c>
      <c r="L18" s="122">
        <f>ＭＤ２!E21</f>
        <v>0</v>
      </c>
      <c r="M18" s="123">
        <f>ＭＤ２!F21</f>
        <v>0</v>
      </c>
      <c r="N18" s="124">
        <f>ＭＤ２!H21</f>
        <v>0</v>
      </c>
      <c r="P18" s="255"/>
      <c r="Q18" s="255"/>
      <c r="R18" s="255"/>
      <c r="S18" s="255"/>
      <c r="T18" s="255"/>
      <c r="U18" s="255"/>
      <c r="V18" s="255"/>
      <c r="W18" s="255"/>
      <c r="X18" s="255"/>
      <c r="Y18" s="255"/>
    </row>
    <row r="19" spans="1:25" ht="13.5">
      <c r="A19" s="192"/>
      <c r="B19" s="194"/>
      <c r="C19" s="247"/>
      <c r="D19" s="247"/>
      <c r="E19" s="122">
        <f>'表紙ＭＤ１'!E34</f>
        <v>0</v>
      </c>
      <c r="F19" s="126">
        <f>'表紙ＭＤ１'!F34</f>
        <v>0</v>
      </c>
      <c r="G19" s="129">
        <f>'表紙ＭＤ１'!H34</f>
        <v>0</v>
      </c>
      <c r="H19" s="250"/>
      <c r="I19" s="194"/>
      <c r="J19" s="249"/>
      <c r="K19" s="249"/>
      <c r="L19" s="122">
        <f>ＭＤ２!E22</f>
        <v>0</v>
      </c>
      <c r="M19" s="126">
        <f>ＭＤ２!F22</f>
        <v>0</v>
      </c>
      <c r="N19" s="124">
        <f>ＭＤ２!H22</f>
        <v>0</v>
      </c>
      <c r="P19" s="255"/>
      <c r="Q19" s="255"/>
      <c r="R19" s="255"/>
      <c r="S19" s="255"/>
      <c r="T19" s="255"/>
      <c r="U19" s="255"/>
      <c r="V19" s="255"/>
      <c r="W19" s="255"/>
      <c r="X19" s="255"/>
      <c r="Y19" s="255"/>
    </row>
    <row r="20" spans="1:25" ht="13.5">
      <c r="A20" s="192">
        <v>9</v>
      </c>
      <c r="B20" s="206" t="str">
        <f>'表紙ＭＤ１'!B35</f>
        <v>　</v>
      </c>
      <c r="C20" s="249">
        <f>'表紙ＭＤ１'!C35</f>
        <v>0</v>
      </c>
      <c r="D20" s="249">
        <f>'表紙ＭＤ１'!D35</f>
        <v>0</v>
      </c>
      <c r="E20" s="122">
        <f>'表紙ＭＤ１'!E35</f>
        <v>0</v>
      </c>
      <c r="F20" s="123">
        <f>'表紙ＭＤ１'!F35</f>
        <v>0</v>
      </c>
      <c r="G20" s="124">
        <f>'表紙ＭＤ１'!H35</f>
        <v>0</v>
      </c>
      <c r="H20" s="250">
        <v>34</v>
      </c>
      <c r="I20" s="193" t="str">
        <f>ＭＤ２!B23</f>
        <v>　</v>
      </c>
      <c r="J20" s="248">
        <f>ＭＤ２!C23</f>
        <v>0</v>
      </c>
      <c r="K20" s="248">
        <f>ＭＤ２!D23</f>
        <v>0</v>
      </c>
      <c r="L20" s="122">
        <f>ＭＤ２!E23</f>
        <v>0</v>
      </c>
      <c r="M20" s="123">
        <f>ＭＤ２!F23</f>
        <v>0</v>
      </c>
      <c r="N20" s="124">
        <f>ＭＤ２!H23</f>
        <v>0</v>
      </c>
      <c r="P20" s="255"/>
      <c r="Q20" s="255"/>
      <c r="R20" s="255"/>
      <c r="S20" s="255"/>
      <c r="T20" s="255"/>
      <c r="U20" s="255"/>
      <c r="V20" s="255"/>
      <c r="W20" s="255"/>
      <c r="X20" s="255"/>
      <c r="Y20" s="255"/>
    </row>
    <row r="21" spans="1:25" ht="13.5" customHeight="1">
      <c r="A21" s="192"/>
      <c r="B21" s="194"/>
      <c r="C21" s="247"/>
      <c r="D21" s="247"/>
      <c r="E21" s="122">
        <f>'表紙ＭＤ１'!E36</f>
        <v>0</v>
      </c>
      <c r="F21" s="126">
        <f>'表紙ＭＤ１'!F36</f>
        <v>0</v>
      </c>
      <c r="G21" s="129">
        <f>'表紙ＭＤ１'!H36</f>
        <v>0</v>
      </c>
      <c r="H21" s="250"/>
      <c r="I21" s="194"/>
      <c r="J21" s="249"/>
      <c r="K21" s="249"/>
      <c r="L21" s="122">
        <f>ＭＤ２!E24</f>
        <v>0</v>
      </c>
      <c r="M21" s="126">
        <f>ＭＤ２!F24</f>
        <v>0</v>
      </c>
      <c r="N21" s="124">
        <f>ＭＤ２!H24</f>
        <v>0</v>
      </c>
      <c r="P21" s="255"/>
      <c r="Q21" s="255"/>
      <c r="R21" s="255"/>
      <c r="S21" s="255"/>
      <c r="T21" s="255"/>
      <c r="U21" s="255"/>
      <c r="V21" s="255"/>
      <c r="W21" s="255"/>
      <c r="X21" s="255"/>
      <c r="Y21" s="255"/>
    </row>
    <row r="22" spans="1:25" ht="13.5">
      <c r="A22" s="192">
        <v>10</v>
      </c>
      <c r="B22" s="206" t="str">
        <f>'表紙ＭＤ１'!B37</f>
        <v>　</v>
      </c>
      <c r="C22" s="249">
        <f>'表紙ＭＤ１'!C37</f>
        <v>0</v>
      </c>
      <c r="D22" s="249">
        <f>'表紙ＭＤ１'!D37</f>
        <v>0</v>
      </c>
      <c r="E22" s="122">
        <f>'表紙ＭＤ１'!E37</f>
        <v>0</v>
      </c>
      <c r="F22" s="123">
        <f>'表紙ＭＤ１'!F37</f>
        <v>0</v>
      </c>
      <c r="G22" s="124">
        <f>'表紙ＭＤ１'!H37</f>
        <v>0</v>
      </c>
      <c r="H22" s="250">
        <v>35</v>
      </c>
      <c r="I22" s="193" t="str">
        <f>ＭＤ２!B25</f>
        <v>　</v>
      </c>
      <c r="J22" s="248">
        <f>ＭＤ２!C25</f>
        <v>0</v>
      </c>
      <c r="K22" s="248">
        <f>ＭＤ２!D25</f>
        <v>0</v>
      </c>
      <c r="L22" s="122">
        <f>ＭＤ２!E25</f>
        <v>0</v>
      </c>
      <c r="M22" s="123">
        <f>ＭＤ２!F25</f>
        <v>0</v>
      </c>
      <c r="N22" s="124">
        <f>ＭＤ２!H25</f>
        <v>0</v>
      </c>
      <c r="P22" s="255"/>
      <c r="Q22" s="255"/>
      <c r="R22" s="255"/>
      <c r="S22" s="255"/>
      <c r="T22" s="255"/>
      <c r="U22" s="255"/>
      <c r="V22" s="255"/>
      <c r="W22" s="255"/>
      <c r="X22" s="255"/>
      <c r="Y22" s="255"/>
    </row>
    <row r="23" spans="1:14" ht="13.5">
      <c r="A23" s="192"/>
      <c r="B23" s="194"/>
      <c r="C23" s="247"/>
      <c r="D23" s="247"/>
      <c r="E23" s="122">
        <f>'表紙ＭＤ１'!E38</f>
        <v>0</v>
      </c>
      <c r="F23" s="126">
        <f>'表紙ＭＤ１'!F38</f>
        <v>0</v>
      </c>
      <c r="G23" s="129">
        <f>'表紙ＭＤ１'!H38</f>
        <v>0</v>
      </c>
      <c r="H23" s="250"/>
      <c r="I23" s="194"/>
      <c r="J23" s="249"/>
      <c r="K23" s="249"/>
      <c r="L23" s="122">
        <f>ＭＤ２!E26</f>
        <v>0</v>
      </c>
      <c r="M23" s="126">
        <f>ＭＤ２!F26</f>
        <v>0</v>
      </c>
      <c r="N23" s="124">
        <f>ＭＤ２!H26</f>
        <v>0</v>
      </c>
    </row>
    <row r="24" spans="1:14" ht="13.5">
      <c r="A24" s="192">
        <v>11</v>
      </c>
      <c r="B24" s="206" t="str">
        <f>'表紙ＭＤ１'!B39</f>
        <v>　</v>
      </c>
      <c r="C24" s="249">
        <f>'表紙ＭＤ１'!C39</f>
        <v>0</v>
      </c>
      <c r="D24" s="249">
        <f>'表紙ＭＤ１'!D39</f>
        <v>0</v>
      </c>
      <c r="E24" s="122">
        <f>'表紙ＭＤ１'!E39</f>
        <v>0</v>
      </c>
      <c r="F24" s="123">
        <f>'表紙ＭＤ１'!F39</f>
        <v>0</v>
      </c>
      <c r="G24" s="124">
        <f>'表紙ＭＤ１'!H39</f>
        <v>0</v>
      </c>
      <c r="H24" s="250">
        <v>36</v>
      </c>
      <c r="I24" s="193" t="str">
        <f>ＭＤ２!B27</f>
        <v>　</v>
      </c>
      <c r="J24" s="248">
        <f>ＭＤ２!C27</f>
        <v>0</v>
      </c>
      <c r="K24" s="248">
        <f>ＭＤ２!D27</f>
        <v>0</v>
      </c>
      <c r="L24" s="122">
        <f>ＭＤ２!E27</f>
        <v>0</v>
      </c>
      <c r="M24" s="123">
        <f>ＭＤ２!F27</f>
        <v>0</v>
      </c>
      <c r="N24" s="124">
        <f>ＭＤ２!H27</f>
        <v>0</v>
      </c>
    </row>
    <row r="25" spans="1:14" ht="13.5">
      <c r="A25" s="192"/>
      <c r="B25" s="194"/>
      <c r="C25" s="247"/>
      <c r="D25" s="247"/>
      <c r="E25" s="122">
        <f>'表紙ＭＤ１'!E40</f>
        <v>0</v>
      </c>
      <c r="F25" s="126">
        <f>'表紙ＭＤ１'!F40</f>
        <v>0</v>
      </c>
      <c r="G25" s="129">
        <f>'表紙ＭＤ１'!H40</f>
        <v>0</v>
      </c>
      <c r="H25" s="250"/>
      <c r="I25" s="194"/>
      <c r="J25" s="249"/>
      <c r="K25" s="249"/>
      <c r="L25" s="122">
        <f>ＭＤ２!E28</f>
        <v>0</v>
      </c>
      <c r="M25" s="126">
        <f>ＭＤ２!F28</f>
        <v>0</v>
      </c>
      <c r="N25" s="124">
        <f>ＭＤ２!H28</f>
        <v>0</v>
      </c>
    </row>
    <row r="26" spans="1:14" ht="13.5">
      <c r="A26" s="192">
        <v>12</v>
      </c>
      <c r="B26" s="206" t="str">
        <f>'表紙ＭＤ１'!B41</f>
        <v>　</v>
      </c>
      <c r="C26" s="249">
        <f>'表紙ＭＤ１'!C41</f>
        <v>0</v>
      </c>
      <c r="D26" s="249">
        <f>'表紙ＭＤ１'!D41</f>
        <v>0</v>
      </c>
      <c r="E26" s="122">
        <f>'表紙ＭＤ１'!E41</f>
        <v>0</v>
      </c>
      <c r="F26" s="123">
        <f>'表紙ＭＤ１'!F41</f>
        <v>0</v>
      </c>
      <c r="G26" s="124">
        <f>'表紙ＭＤ１'!H41</f>
        <v>0</v>
      </c>
      <c r="H26" s="250">
        <v>37</v>
      </c>
      <c r="I26" s="193" t="str">
        <f>ＭＤ２!B29</f>
        <v>　</v>
      </c>
      <c r="J26" s="248">
        <f>ＭＤ２!C29</f>
        <v>0</v>
      </c>
      <c r="K26" s="248">
        <f>ＭＤ２!D29</f>
        <v>0</v>
      </c>
      <c r="L26" s="122">
        <f>ＭＤ２!E29</f>
        <v>0</v>
      </c>
      <c r="M26" s="123">
        <f>ＭＤ２!F29</f>
        <v>0</v>
      </c>
      <c r="N26" s="124">
        <f>ＭＤ２!H29</f>
        <v>0</v>
      </c>
    </row>
    <row r="27" spans="1:25" ht="13.5">
      <c r="A27" s="192"/>
      <c r="B27" s="194"/>
      <c r="C27" s="247"/>
      <c r="D27" s="247"/>
      <c r="E27" s="122">
        <f>'表紙ＭＤ１'!E42</f>
        <v>0</v>
      </c>
      <c r="F27" s="126">
        <f>'表紙ＭＤ１'!F42</f>
        <v>0</v>
      </c>
      <c r="G27" s="129">
        <f>'表紙ＭＤ１'!H42</f>
        <v>0</v>
      </c>
      <c r="H27" s="250"/>
      <c r="I27" s="194"/>
      <c r="J27" s="249"/>
      <c r="K27" s="249"/>
      <c r="L27" s="122">
        <f>ＭＤ２!E30</f>
        <v>0</v>
      </c>
      <c r="M27" s="126">
        <f>ＭＤ２!F30</f>
        <v>0</v>
      </c>
      <c r="N27" s="124">
        <f>ＭＤ２!H30</f>
        <v>0</v>
      </c>
      <c r="P27" s="253" t="s">
        <v>85</v>
      </c>
      <c r="Q27" s="254"/>
      <c r="R27" s="254"/>
      <c r="S27" s="254"/>
      <c r="T27" s="254"/>
      <c r="U27" s="254"/>
      <c r="V27" s="254"/>
      <c r="W27" s="254"/>
      <c r="X27" s="254"/>
      <c r="Y27" s="254"/>
    </row>
    <row r="28" spans="1:25" ht="13.5">
      <c r="A28" s="192">
        <v>13</v>
      </c>
      <c r="B28" s="206" t="str">
        <f>'表紙ＭＤ１'!B43</f>
        <v>　</v>
      </c>
      <c r="C28" s="249">
        <f>'表紙ＭＤ１'!C43</f>
        <v>0</v>
      </c>
      <c r="D28" s="249">
        <f>'表紙ＭＤ１'!D43</f>
        <v>0</v>
      </c>
      <c r="E28" s="122">
        <f>'表紙ＭＤ１'!E43</f>
        <v>0</v>
      </c>
      <c r="F28" s="123">
        <f>'表紙ＭＤ１'!F43</f>
        <v>0</v>
      </c>
      <c r="G28" s="124">
        <f>'表紙ＭＤ１'!H43</f>
        <v>0</v>
      </c>
      <c r="H28" s="250">
        <v>38</v>
      </c>
      <c r="I28" s="193" t="str">
        <f>ＭＤ２!B31</f>
        <v>　</v>
      </c>
      <c r="J28" s="248">
        <f>ＭＤ２!C31</f>
        <v>0</v>
      </c>
      <c r="K28" s="248">
        <f>ＭＤ２!D31</f>
        <v>0</v>
      </c>
      <c r="L28" s="122">
        <f>ＭＤ２!E31</f>
        <v>0</v>
      </c>
      <c r="M28" s="123">
        <f>ＭＤ２!F31</f>
        <v>0</v>
      </c>
      <c r="N28" s="124">
        <f>ＭＤ２!H31</f>
        <v>0</v>
      </c>
      <c r="P28" s="254"/>
      <c r="Q28" s="254"/>
      <c r="R28" s="254"/>
      <c r="S28" s="254"/>
      <c r="T28" s="254"/>
      <c r="U28" s="254"/>
      <c r="V28" s="254"/>
      <c r="W28" s="254"/>
      <c r="X28" s="254"/>
      <c r="Y28" s="254"/>
    </row>
    <row r="29" spans="1:25" ht="13.5">
      <c r="A29" s="192"/>
      <c r="B29" s="194"/>
      <c r="C29" s="247"/>
      <c r="D29" s="247"/>
      <c r="E29" s="122">
        <f>'表紙ＭＤ１'!E44</f>
        <v>0</v>
      </c>
      <c r="F29" s="126">
        <f>'表紙ＭＤ１'!F44</f>
        <v>0</v>
      </c>
      <c r="G29" s="129">
        <f>'表紙ＭＤ１'!H44</f>
        <v>0</v>
      </c>
      <c r="H29" s="250"/>
      <c r="I29" s="194"/>
      <c r="J29" s="249"/>
      <c r="K29" s="249"/>
      <c r="L29" s="122">
        <f>ＭＤ２!E32</f>
        <v>0</v>
      </c>
      <c r="M29" s="126">
        <f>ＭＤ２!F32</f>
        <v>0</v>
      </c>
      <c r="N29" s="124">
        <f>ＭＤ２!H32</f>
        <v>0</v>
      </c>
      <c r="P29" s="254"/>
      <c r="Q29" s="254"/>
      <c r="R29" s="254"/>
      <c r="S29" s="254"/>
      <c r="T29" s="254"/>
      <c r="U29" s="254"/>
      <c r="V29" s="254"/>
      <c r="W29" s="254"/>
      <c r="X29" s="254"/>
      <c r="Y29" s="254"/>
    </row>
    <row r="30" spans="1:25" ht="13.5">
      <c r="A30" s="192">
        <v>14</v>
      </c>
      <c r="B30" s="206" t="str">
        <f>'表紙ＭＤ１'!B45</f>
        <v>　</v>
      </c>
      <c r="C30" s="249">
        <f>'表紙ＭＤ１'!C45</f>
        <v>0</v>
      </c>
      <c r="D30" s="249">
        <f>'表紙ＭＤ１'!D45</f>
        <v>0</v>
      </c>
      <c r="E30" s="122">
        <f>'表紙ＭＤ１'!E45</f>
        <v>0</v>
      </c>
      <c r="F30" s="123">
        <f>'表紙ＭＤ１'!F45</f>
        <v>0</v>
      </c>
      <c r="G30" s="124">
        <f>'表紙ＭＤ１'!H45</f>
        <v>0</v>
      </c>
      <c r="H30" s="250">
        <v>39</v>
      </c>
      <c r="I30" s="193" t="str">
        <f>ＭＤ２!B33</f>
        <v>　</v>
      </c>
      <c r="J30" s="248">
        <f>ＭＤ２!C33</f>
        <v>0</v>
      </c>
      <c r="K30" s="248">
        <f>ＭＤ２!D33</f>
        <v>0</v>
      </c>
      <c r="L30" s="122">
        <f>ＭＤ２!E33</f>
        <v>0</v>
      </c>
      <c r="M30" s="123">
        <f>ＭＤ２!F33</f>
        <v>0</v>
      </c>
      <c r="N30" s="124">
        <f>ＭＤ２!H33</f>
        <v>0</v>
      </c>
      <c r="P30" s="254"/>
      <c r="Q30" s="254"/>
      <c r="R30" s="254"/>
      <c r="S30" s="254"/>
      <c r="T30" s="254"/>
      <c r="U30" s="254"/>
      <c r="V30" s="254"/>
      <c r="W30" s="254"/>
      <c r="X30" s="254"/>
      <c r="Y30" s="254"/>
    </row>
    <row r="31" spans="1:25" ht="13.5">
      <c r="A31" s="192"/>
      <c r="B31" s="194"/>
      <c r="C31" s="247"/>
      <c r="D31" s="247"/>
      <c r="E31" s="122">
        <f>'表紙ＭＤ１'!E46</f>
        <v>0</v>
      </c>
      <c r="F31" s="126">
        <f>'表紙ＭＤ１'!F46</f>
        <v>0</v>
      </c>
      <c r="G31" s="129">
        <f>'表紙ＭＤ１'!H46</f>
        <v>0</v>
      </c>
      <c r="H31" s="250"/>
      <c r="I31" s="194"/>
      <c r="J31" s="249"/>
      <c r="K31" s="249"/>
      <c r="L31" s="122">
        <f>ＭＤ２!E34</f>
        <v>0</v>
      </c>
      <c r="M31" s="126">
        <f>ＭＤ２!F34</f>
        <v>0</v>
      </c>
      <c r="N31" s="124">
        <f>ＭＤ２!H34</f>
        <v>0</v>
      </c>
      <c r="P31" s="254"/>
      <c r="Q31" s="254"/>
      <c r="R31" s="254"/>
      <c r="S31" s="254"/>
      <c r="T31" s="254"/>
      <c r="U31" s="254"/>
      <c r="V31" s="254"/>
      <c r="W31" s="254"/>
      <c r="X31" s="254"/>
      <c r="Y31" s="254"/>
    </row>
    <row r="32" spans="1:25" ht="14.25" customHeight="1">
      <c r="A32" s="192">
        <v>15</v>
      </c>
      <c r="B32" s="206" t="str">
        <f>'表紙ＭＤ１'!B47</f>
        <v>　</v>
      </c>
      <c r="C32" s="249">
        <f>'表紙ＭＤ１'!C47</f>
        <v>0</v>
      </c>
      <c r="D32" s="249">
        <f>'表紙ＭＤ１'!D47</f>
        <v>0</v>
      </c>
      <c r="E32" s="122">
        <f>'表紙ＭＤ１'!E47</f>
        <v>0</v>
      </c>
      <c r="F32" s="123">
        <f>'表紙ＭＤ１'!F47</f>
        <v>0</v>
      </c>
      <c r="G32" s="124">
        <f>'表紙ＭＤ１'!H47</f>
        <v>0</v>
      </c>
      <c r="H32" s="250">
        <v>40</v>
      </c>
      <c r="I32" s="193" t="str">
        <f>ＭＤ２!B35</f>
        <v>　</v>
      </c>
      <c r="J32" s="248">
        <f>ＭＤ２!C35</f>
        <v>0</v>
      </c>
      <c r="K32" s="248">
        <f>ＭＤ２!D35</f>
        <v>0</v>
      </c>
      <c r="L32" s="122">
        <f>ＭＤ２!E35</f>
        <v>0</v>
      </c>
      <c r="M32" s="123">
        <f>ＭＤ２!F35</f>
        <v>0</v>
      </c>
      <c r="N32" s="124">
        <f>ＭＤ２!H35</f>
        <v>0</v>
      </c>
      <c r="P32" s="251"/>
      <c r="Q32" s="252"/>
      <c r="R32" s="252"/>
      <c r="S32" s="252"/>
      <c r="T32" s="252"/>
      <c r="U32" s="252"/>
      <c r="V32" s="252"/>
      <c r="W32" s="252"/>
      <c r="X32" s="252"/>
      <c r="Y32" s="252"/>
    </row>
    <row r="33" spans="1:25" ht="13.5">
      <c r="A33" s="192"/>
      <c r="B33" s="194"/>
      <c r="C33" s="247"/>
      <c r="D33" s="247"/>
      <c r="E33" s="122">
        <f>'表紙ＭＤ１'!E48</f>
        <v>0</v>
      </c>
      <c r="F33" s="126">
        <f>'表紙ＭＤ１'!F48</f>
        <v>0</v>
      </c>
      <c r="G33" s="129">
        <f>'表紙ＭＤ１'!H48</f>
        <v>0</v>
      </c>
      <c r="H33" s="250"/>
      <c r="I33" s="194"/>
      <c r="J33" s="249"/>
      <c r="K33" s="249"/>
      <c r="L33" s="122">
        <f>ＭＤ２!E36</f>
        <v>0</v>
      </c>
      <c r="M33" s="126">
        <f>ＭＤ２!F36</f>
        <v>0</v>
      </c>
      <c r="N33" s="124">
        <f>ＭＤ２!H36</f>
        <v>0</v>
      </c>
      <c r="P33" s="252"/>
      <c r="Q33" s="252"/>
      <c r="R33" s="252"/>
      <c r="S33" s="252"/>
      <c r="T33" s="252"/>
      <c r="U33" s="252"/>
      <c r="V33" s="252"/>
      <c r="W33" s="252"/>
      <c r="X33" s="252"/>
      <c r="Y33" s="252"/>
    </row>
    <row r="34" spans="1:14" ht="13.5">
      <c r="A34" s="192">
        <v>16</v>
      </c>
      <c r="B34" s="206" t="str">
        <f>'表紙ＭＤ１'!B49</f>
        <v>　</v>
      </c>
      <c r="C34" s="249">
        <f>'表紙ＭＤ１'!C49</f>
        <v>0</v>
      </c>
      <c r="D34" s="249">
        <f>'表紙ＭＤ１'!D49</f>
        <v>0</v>
      </c>
      <c r="E34" s="122">
        <f>'表紙ＭＤ１'!E49</f>
        <v>0</v>
      </c>
      <c r="F34" s="123">
        <f>'表紙ＭＤ１'!F49</f>
        <v>0</v>
      </c>
      <c r="G34" s="124">
        <f>'表紙ＭＤ１'!H49</f>
        <v>0</v>
      </c>
      <c r="H34" s="250">
        <v>41</v>
      </c>
      <c r="I34" s="193" t="str">
        <f>ＭＤ２!B37</f>
        <v>　</v>
      </c>
      <c r="J34" s="248">
        <f>ＭＤ２!C37</f>
        <v>0</v>
      </c>
      <c r="K34" s="248">
        <f>ＭＤ２!D37</f>
        <v>0</v>
      </c>
      <c r="L34" s="122">
        <f>ＭＤ２!E37</f>
        <v>0</v>
      </c>
      <c r="M34" s="123">
        <f>ＭＤ２!F37</f>
        <v>0</v>
      </c>
      <c r="N34" s="124">
        <f>ＭＤ２!H37</f>
        <v>0</v>
      </c>
    </row>
    <row r="35" spans="1:14" ht="13.5">
      <c r="A35" s="192"/>
      <c r="B35" s="194"/>
      <c r="C35" s="247"/>
      <c r="D35" s="247"/>
      <c r="E35" s="122">
        <f>'表紙ＭＤ１'!E50</f>
        <v>0</v>
      </c>
      <c r="F35" s="126">
        <f>'表紙ＭＤ１'!F50</f>
        <v>0</v>
      </c>
      <c r="G35" s="129">
        <f>'表紙ＭＤ１'!H50</f>
        <v>0</v>
      </c>
      <c r="H35" s="250"/>
      <c r="I35" s="194"/>
      <c r="J35" s="249"/>
      <c r="K35" s="249"/>
      <c r="L35" s="122">
        <f>ＭＤ２!E38</f>
        <v>0</v>
      </c>
      <c r="M35" s="126">
        <f>ＭＤ２!F38</f>
        <v>0</v>
      </c>
      <c r="N35" s="124">
        <f>ＭＤ２!H38</f>
        <v>0</v>
      </c>
    </row>
    <row r="36" spans="1:14" ht="13.5">
      <c r="A36" s="192">
        <v>17</v>
      </c>
      <c r="B36" s="206" t="str">
        <f>'表紙ＭＤ１'!B51</f>
        <v>　</v>
      </c>
      <c r="C36" s="249">
        <f>'表紙ＭＤ１'!C51</f>
        <v>0</v>
      </c>
      <c r="D36" s="249">
        <f>'表紙ＭＤ１'!D51</f>
        <v>0</v>
      </c>
      <c r="E36" s="122">
        <f>'表紙ＭＤ１'!E51</f>
        <v>0</v>
      </c>
      <c r="F36" s="123">
        <f>'表紙ＭＤ１'!F51</f>
        <v>0</v>
      </c>
      <c r="G36" s="124">
        <f>'表紙ＭＤ１'!H51</f>
        <v>0</v>
      </c>
      <c r="H36" s="250">
        <v>42</v>
      </c>
      <c r="I36" s="193" t="str">
        <f>ＭＤ２!B39</f>
        <v>　</v>
      </c>
      <c r="J36" s="248">
        <f>ＭＤ２!C39</f>
        <v>0</v>
      </c>
      <c r="K36" s="248">
        <f>ＭＤ２!D39</f>
        <v>0</v>
      </c>
      <c r="L36" s="122">
        <f>ＭＤ２!E39</f>
        <v>0</v>
      </c>
      <c r="M36" s="123">
        <f>ＭＤ２!F39</f>
        <v>0</v>
      </c>
      <c r="N36" s="124">
        <f>ＭＤ２!H39</f>
        <v>0</v>
      </c>
    </row>
    <row r="37" spans="1:14" ht="13.5">
      <c r="A37" s="192"/>
      <c r="B37" s="194"/>
      <c r="C37" s="247"/>
      <c r="D37" s="247"/>
      <c r="E37" s="122">
        <f>'表紙ＭＤ１'!E52</f>
        <v>0</v>
      </c>
      <c r="F37" s="126">
        <f>'表紙ＭＤ１'!F52</f>
        <v>0</v>
      </c>
      <c r="G37" s="129">
        <f>'表紙ＭＤ１'!H52</f>
        <v>0</v>
      </c>
      <c r="H37" s="250"/>
      <c r="I37" s="194"/>
      <c r="J37" s="249"/>
      <c r="K37" s="249"/>
      <c r="L37" s="122">
        <f>ＭＤ２!E40</f>
        <v>0</v>
      </c>
      <c r="M37" s="126">
        <f>ＭＤ２!F40</f>
        <v>0</v>
      </c>
      <c r="N37" s="124">
        <f>ＭＤ２!H40</f>
        <v>0</v>
      </c>
    </row>
    <row r="38" spans="1:14" ht="13.5">
      <c r="A38" s="192">
        <v>18</v>
      </c>
      <c r="B38" s="206" t="str">
        <f>'表紙ＭＤ１'!B53</f>
        <v>　</v>
      </c>
      <c r="C38" s="249">
        <f>'表紙ＭＤ１'!C53</f>
        <v>0</v>
      </c>
      <c r="D38" s="249">
        <f>'表紙ＭＤ１'!D53</f>
        <v>0</v>
      </c>
      <c r="E38" s="122">
        <f>'表紙ＭＤ１'!E53</f>
        <v>0</v>
      </c>
      <c r="F38" s="123">
        <f>'表紙ＭＤ１'!F53</f>
        <v>0</v>
      </c>
      <c r="G38" s="124">
        <f>'表紙ＭＤ１'!H53</f>
        <v>0</v>
      </c>
      <c r="H38" s="250">
        <v>43</v>
      </c>
      <c r="I38" s="193" t="str">
        <f>ＭＤ２!B41</f>
        <v>　</v>
      </c>
      <c r="J38" s="248">
        <f>ＭＤ２!C41</f>
        <v>0</v>
      </c>
      <c r="K38" s="248">
        <f>ＭＤ２!D41</f>
        <v>0</v>
      </c>
      <c r="L38" s="122">
        <f>ＭＤ２!E41</f>
        <v>0</v>
      </c>
      <c r="M38" s="123">
        <f>ＭＤ２!F41</f>
        <v>0</v>
      </c>
      <c r="N38" s="124">
        <f>ＭＤ２!H41</f>
        <v>0</v>
      </c>
    </row>
    <row r="39" spans="1:14" ht="13.5">
      <c r="A39" s="192"/>
      <c r="B39" s="194"/>
      <c r="C39" s="247"/>
      <c r="D39" s="247"/>
      <c r="E39" s="122">
        <f>'表紙ＭＤ１'!E54</f>
        <v>0</v>
      </c>
      <c r="F39" s="126">
        <f>'表紙ＭＤ１'!F54</f>
        <v>0</v>
      </c>
      <c r="G39" s="129">
        <f>'表紙ＭＤ１'!H54</f>
        <v>0</v>
      </c>
      <c r="H39" s="250"/>
      <c r="I39" s="194"/>
      <c r="J39" s="249"/>
      <c r="K39" s="249"/>
      <c r="L39" s="122">
        <f>ＭＤ２!E42</f>
        <v>0</v>
      </c>
      <c r="M39" s="126">
        <f>ＭＤ２!F42</f>
        <v>0</v>
      </c>
      <c r="N39" s="124">
        <f>ＭＤ２!H42</f>
        <v>0</v>
      </c>
    </row>
    <row r="40" spans="1:14" ht="13.5">
      <c r="A40" s="192">
        <v>19</v>
      </c>
      <c r="B40" s="206" t="str">
        <f>'表紙ＭＤ１'!B55</f>
        <v>　</v>
      </c>
      <c r="C40" s="249">
        <f>'表紙ＭＤ１'!C55</f>
        <v>0</v>
      </c>
      <c r="D40" s="249">
        <f>'表紙ＭＤ１'!D55</f>
        <v>0</v>
      </c>
      <c r="E40" s="122">
        <f>'表紙ＭＤ１'!E55</f>
        <v>0</v>
      </c>
      <c r="F40" s="123">
        <f>'表紙ＭＤ１'!F55</f>
        <v>0</v>
      </c>
      <c r="G40" s="124">
        <f>'表紙ＭＤ１'!H55</f>
        <v>0</v>
      </c>
      <c r="H40" s="250">
        <v>44</v>
      </c>
      <c r="I40" s="193" t="str">
        <f>ＭＤ２!B43</f>
        <v>　</v>
      </c>
      <c r="J40" s="248">
        <f>ＭＤ２!C43</f>
        <v>0</v>
      </c>
      <c r="K40" s="248">
        <f>ＭＤ２!D43</f>
        <v>0</v>
      </c>
      <c r="L40" s="122">
        <f>ＭＤ２!E43</f>
        <v>0</v>
      </c>
      <c r="M40" s="123">
        <f>ＭＤ２!F43</f>
        <v>0</v>
      </c>
      <c r="N40" s="124">
        <f>ＭＤ２!H43</f>
        <v>0</v>
      </c>
    </row>
    <row r="41" spans="1:14" ht="13.5">
      <c r="A41" s="192"/>
      <c r="B41" s="194"/>
      <c r="C41" s="247"/>
      <c r="D41" s="247"/>
      <c r="E41" s="122">
        <f>'表紙ＭＤ１'!E56</f>
        <v>0</v>
      </c>
      <c r="F41" s="126">
        <f>'表紙ＭＤ１'!F56</f>
        <v>0</v>
      </c>
      <c r="G41" s="129">
        <f>'表紙ＭＤ１'!H56</f>
        <v>0</v>
      </c>
      <c r="H41" s="250"/>
      <c r="I41" s="194"/>
      <c r="J41" s="249"/>
      <c r="K41" s="249"/>
      <c r="L41" s="122">
        <f>ＭＤ２!E44</f>
        <v>0</v>
      </c>
      <c r="M41" s="126">
        <f>ＭＤ２!F44</f>
        <v>0</v>
      </c>
      <c r="N41" s="124">
        <f>ＭＤ２!H44</f>
        <v>0</v>
      </c>
    </row>
    <row r="42" spans="1:14" ht="13.5">
      <c r="A42" s="192">
        <v>20</v>
      </c>
      <c r="B42" s="206" t="str">
        <f>'表紙ＭＤ１'!B57</f>
        <v>　</v>
      </c>
      <c r="C42" s="249">
        <f>'表紙ＭＤ１'!C57</f>
        <v>0</v>
      </c>
      <c r="D42" s="249">
        <f>'表紙ＭＤ１'!D57</f>
        <v>0</v>
      </c>
      <c r="E42" s="122">
        <f>'表紙ＭＤ１'!E57</f>
        <v>0</v>
      </c>
      <c r="F42" s="123">
        <f>'表紙ＭＤ１'!F57</f>
        <v>0</v>
      </c>
      <c r="G42" s="124">
        <f>'表紙ＭＤ１'!H57</f>
        <v>0</v>
      </c>
      <c r="H42" s="250">
        <v>45</v>
      </c>
      <c r="I42" s="193" t="str">
        <f>ＭＤ２!B45</f>
        <v>　</v>
      </c>
      <c r="J42" s="248">
        <f>ＭＤ２!C45</f>
        <v>0</v>
      </c>
      <c r="K42" s="248">
        <f>ＭＤ２!D45</f>
        <v>0</v>
      </c>
      <c r="L42" s="122">
        <f>ＭＤ２!E45</f>
        <v>0</v>
      </c>
      <c r="M42" s="123">
        <f>ＭＤ２!F45</f>
        <v>0</v>
      </c>
      <c r="N42" s="124">
        <f>ＭＤ２!H45</f>
        <v>0</v>
      </c>
    </row>
    <row r="43" spans="1:14" ht="13.5">
      <c r="A43" s="192"/>
      <c r="B43" s="194"/>
      <c r="C43" s="247"/>
      <c r="D43" s="247"/>
      <c r="E43" s="122">
        <f>'表紙ＭＤ１'!E58</f>
        <v>0</v>
      </c>
      <c r="F43" s="126">
        <f>'表紙ＭＤ１'!F58</f>
        <v>0</v>
      </c>
      <c r="G43" s="129">
        <f>'表紙ＭＤ１'!H58</f>
        <v>0</v>
      </c>
      <c r="H43" s="250"/>
      <c r="I43" s="194"/>
      <c r="J43" s="249"/>
      <c r="K43" s="249"/>
      <c r="L43" s="122">
        <f>ＭＤ２!E46</f>
        <v>0</v>
      </c>
      <c r="M43" s="126">
        <f>ＭＤ２!F46</f>
        <v>0</v>
      </c>
      <c r="N43" s="124">
        <f>ＭＤ２!H46</f>
        <v>0</v>
      </c>
    </row>
    <row r="44" spans="1:14" ht="13.5">
      <c r="A44" s="192">
        <v>21</v>
      </c>
      <c r="B44" s="206">
        <f>'表紙ＭＤ１'!B59</f>
        <v>0</v>
      </c>
      <c r="C44" s="249">
        <f>'表紙ＭＤ１'!C59</f>
        <v>0</v>
      </c>
      <c r="D44" s="249">
        <f>'表紙ＭＤ１'!D59</f>
        <v>0</v>
      </c>
      <c r="E44" s="122">
        <f>'表紙ＭＤ１'!E59</f>
        <v>0</v>
      </c>
      <c r="F44" s="123">
        <f>'表紙ＭＤ１'!F59</f>
        <v>0</v>
      </c>
      <c r="G44" s="124">
        <f>'表紙ＭＤ１'!H59</f>
        <v>0</v>
      </c>
      <c r="H44" s="250">
        <v>46</v>
      </c>
      <c r="I44" s="193" t="str">
        <f>ＭＤ２!B47</f>
        <v>　</v>
      </c>
      <c r="J44" s="248">
        <f>ＭＤ２!C47</f>
        <v>0</v>
      </c>
      <c r="K44" s="248">
        <f>ＭＤ２!D47</f>
        <v>0</v>
      </c>
      <c r="L44" s="122">
        <f>ＭＤ２!E47</f>
        <v>0</v>
      </c>
      <c r="M44" s="123">
        <f>ＭＤ２!F47</f>
        <v>0</v>
      </c>
      <c r="N44" s="124">
        <f>ＭＤ２!H47</f>
        <v>0</v>
      </c>
    </row>
    <row r="45" spans="1:14" ht="13.5">
      <c r="A45" s="192"/>
      <c r="B45" s="194"/>
      <c r="C45" s="247"/>
      <c r="D45" s="247"/>
      <c r="E45" s="122">
        <f>'表紙ＭＤ１'!E60</f>
        <v>0</v>
      </c>
      <c r="F45" s="126">
        <f>'表紙ＭＤ１'!F60</f>
        <v>0</v>
      </c>
      <c r="G45" s="129">
        <f>'表紙ＭＤ１'!H60</f>
        <v>0</v>
      </c>
      <c r="H45" s="250"/>
      <c r="I45" s="194"/>
      <c r="J45" s="249"/>
      <c r="K45" s="249"/>
      <c r="L45" s="122">
        <f>ＭＤ２!E48</f>
        <v>0</v>
      </c>
      <c r="M45" s="126">
        <f>ＭＤ２!F48</f>
        <v>0</v>
      </c>
      <c r="N45" s="124">
        <f>ＭＤ２!H48</f>
        <v>0</v>
      </c>
    </row>
    <row r="46" spans="1:14" ht="13.5">
      <c r="A46" s="192">
        <v>22</v>
      </c>
      <c r="B46" s="206">
        <f>'表紙ＭＤ１'!B61</f>
        <v>0</v>
      </c>
      <c r="C46" s="249">
        <f>'表紙ＭＤ１'!C61</f>
        <v>0</v>
      </c>
      <c r="D46" s="249">
        <f>'表紙ＭＤ１'!D61</f>
        <v>0</v>
      </c>
      <c r="E46" s="122">
        <f>'表紙ＭＤ１'!E61</f>
        <v>0</v>
      </c>
      <c r="F46" s="123">
        <f>'表紙ＭＤ１'!F61</f>
        <v>0</v>
      </c>
      <c r="G46" s="124">
        <f>'表紙ＭＤ１'!H61</f>
        <v>0</v>
      </c>
      <c r="H46" s="250">
        <v>47</v>
      </c>
      <c r="I46" s="193" t="str">
        <f>ＭＤ２!B49</f>
        <v>　</v>
      </c>
      <c r="J46" s="248">
        <f>ＭＤ２!C49</f>
        <v>0</v>
      </c>
      <c r="K46" s="248">
        <f>ＭＤ２!D49</f>
        <v>0</v>
      </c>
      <c r="L46" s="122">
        <f>ＭＤ２!E49</f>
        <v>0</v>
      </c>
      <c r="M46" s="123">
        <f>ＭＤ２!F49</f>
        <v>0</v>
      </c>
      <c r="N46" s="124">
        <f>ＭＤ２!H49</f>
        <v>0</v>
      </c>
    </row>
    <row r="47" spans="1:14" ht="13.5">
      <c r="A47" s="192"/>
      <c r="B47" s="194"/>
      <c r="C47" s="247"/>
      <c r="D47" s="247"/>
      <c r="E47" s="122">
        <f>'表紙ＭＤ１'!E62</f>
        <v>0</v>
      </c>
      <c r="F47" s="126">
        <f>'表紙ＭＤ１'!F62</f>
        <v>0</v>
      </c>
      <c r="G47" s="129">
        <f>'表紙ＭＤ１'!H62</f>
        <v>0</v>
      </c>
      <c r="H47" s="250"/>
      <c r="I47" s="194"/>
      <c r="J47" s="249"/>
      <c r="K47" s="249"/>
      <c r="L47" s="122">
        <f>ＭＤ２!E50</f>
        <v>0</v>
      </c>
      <c r="M47" s="126">
        <f>ＭＤ２!F50</f>
        <v>0</v>
      </c>
      <c r="N47" s="124">
        <f>ＭＤ２!H50</f>
        <v>0</v>
      </c>
    </row>
    <row r="48" spans="1:14" ht="13.5">
      <c r="A48" s="192">
        <v>23</v>
      </c>
      <c r="B48" s="206">
        <f>'表紙ＭＤ１'!B63</f>
        <v>0</v>
      </c>
      <c r="C48" s="249">
        <f>'表紙ＭＤ１'!C63</f>
        <v>0</v>
      </c>
      <c r="D48" s="249">
        <f>'表紙ＭＤ１'!D63</f>
        <v>0</v>
      </c>
      <c r="E48" s="122">
        <f>'表紙ＭＤ１'!E63</f>
        <v>0</v>
      </c>
      <c r="F48" s="123">
        <f>'表紙ＭＤ１'!F63</f>
        <v>0</v>
      </c>
      <c r="G48" s="124">
        <f>'表紙ＭＤ１'!H63</f>
        <v>0</v>
      </c>
      <c r="H48" s="250">
        <v>48</v>
      </c>
      <c r="I48" s="193" t="str">
        <f>ＭＤ２!B51</f>
        <v>　</v>
      </c>
      <c r="J48" s="248">
        <f>ＭＤ２!C51</f>
        <v>0</v>
      </c>
      <c r="K48" s="248">
        <f>ＭＤ２!D51</f>
        <v>0</v>
      </c>
      <c r="L48" s="122">
        <f>ＭＤ２!E51</f>
        <v>0</v>
      </c>
      <c r="M48" s="123">
        <f>ＭＤ２!F51</f>
        <v>0</v>
      </c>
      <c r="N48" s="124">
        <f>ＭＤ２!H51</f>
        <v>0</v>
      </c>
    </row>
    <row r="49" spans="1:14" ht="13.5">
      <c r="A49" s="192"/>
      <c r="B49" s="194"/>
      <c r="C49" s="247"/>
      <c r="D49" s="247"/>
      <c r="E49" s="122">
        <f>'表紙ＭＤ１'!E64</f>
        <v>0</v>
      </c>
      <c r="F49" s="126">
        <f>'表紙ＭＤ１'!F64</f>
        <v>0</v>
      </c>
      <c r="G49" s="129">
        <f>'表紙ＭＤ１'!H64</f>
        <v>0</v>
      </c>
      <c r="H49" s="250"/>
      <c r="I49" s="194"/>
      <c r="J49" s="249"/>
      <c r="K49" s="249"/>
      <c r="L49" s="122">
        <f>ＭＤ２!E52</f>
        <v>0</v>
      </c>
      <c r="M49" s="126">
        <f>ＭＤ２!F52</f>
        <v>0</v>
      </c>
      <c r="N49" s="124">
        <f>ＭＤ２!H52</f>
        <v>0</v>
      </c>
    </row>
    <row r="50" spans="1:14" ht="13.5">
      <c r="A50" s="192">
        <v>24</v>
      </c>
      <c r="B50" s="206">
        <f>'表紙ＭＤ１'!B65</f>
        <v>0</v>
      </c>
      <c r="C50" s="249">
        <f>'表紙ＭＤ１'!C65</f>
        <v>0</v>
      </c>
      <c r="D50" s="249">
        <f>'表紙ＭＤ１'!D65</f>
        <v>0</v>
      </c>
      <c r="E50" s="122">
        <f>'表紙ＭＤ１'!E65</f>
        <v>0</v>
      </c>
      <c r="F50" s="123">
        <f>'表紙ＭＤ１'!F65</f>
        <v>0</v>
      </c>
      <c r="G50" s="124">
        <f>'表紙ＭＤ１'!H65</f>
        <v>0</v>
      </c>
      <c r="H50" s="250">
        <v>49</v>
      </c>
      <c r="I50" s="193" t="str">
        <f>ＭＤ２!B53</f>
        <v>　</v>
      </c>
      <c r="J50" s="248">
        <f>ＭＤ２!C53</f>
        <v>0</v>
      </c>
      <c r="K50" s="248">
        <f>ＭＤ２!D53</f>
        <v>0</v>
      </c>
      <c r="L50" s="122">
        <f>ＭＤ２!E53</f>
        <v>0</v>
      </c>
      <c r="M50" s="123">
        <f>ＭＤ２!F53</f>
        <v>0</v>
      </c>
      <c r="N50" s="124">
        <f>ＭＤ２!H53</f>
        <v>0</v>
      </c>
    </row>
    <row r="51" spans="1:14" ht="13.5">
      <c r="A51" s="192"/>
      <c r="B51" s="194"/>
      <c r="C51" s="247"/>
      <c r="D51" s="247"/>
      <c r="E51" s="122">
        <f>'表紙ＭＤ１'!E66</f>
        <v>0</v>
      </c>
      <c r="F51" s="126">
        <f>'表紙ＭＤ１'!F66</f>
        <v>0</v>
      </c>
      <c r="G51" s="129">
        <f>'表紙ＭＤ１'!H66</f>
        <v>0</v>
      </c>
      <c r="H51" s="250"/>
      <c r="I51" s="194"/>
      <c r="J51" s="249"/>
      <c r="K51" s="249"/>
      <c r="L51" s="122">
        <f>ＭＤ２!E54</f>
        <v>0</v>
      </c>
      <c r="M51" s="126">
        <f>ＭＤ２!F54</f>
        <v>0</v>
      </c>
      <c r="N51" s="124">
        <f>ＭＤ２!H54</f>
        <v>0</v>
      </c>
    </row>
    <row r="52" spans="1:14" ht="13.5">
      <c r="A52" s="192">
        <v>25</v>
      </c>
      <c r="B52" s="206">
        <f>'表紙ＭＤ１'!B67</f>
        <v>0</v>
      </c>
      <c r="C52" s="249">
        <f>'表紙ＭＤ１'!C67</f>
        <v>0</v>
      </c>
      <c r="D52" s="249">
        <f>'表紙ＭＤ１'!D67</f>
        <v>0</v>
      </c>
      <c r="E52" s="122">
        <f>'表紙ＭＤ１'!E67</f>
        <v>0</v>
      </c>
      <c r="F52" s="123">
        <f>'表紙ＭＤ１'!F67</f>
        <v>0</v>
      </c>
      <c r="G52" s="124">
        <f>'表紙ＭＤ１'!H67</f>
        <v>0</v>
      </c>
      <c r="H52" s="250">
        <v>50</v>
      </c>
      <c r="I52" s="193" t="str">
        <f>ＭＤ２!B55</f>
        <v>　</v>
      </c>
      <c r="J52" s="248">
        <f>ＭＤ２!C55</f>
        <v>0</v>
      </c>
      <c r="K52" s="248">
        <f>ＭＤ２!D55</f>
        <v>0</v>
      </c>
      <c r="L52" s="122">
        <f>ＭＤ２!E55</f>
        <v>0</v>
      </c>
      <c r="M52" s="123">
        <f>ＭＤ２!F55</f>
        <v>0</v>
      </c>
      <c r="N52" s="124">
        <f>ＭＤ２!H55</f>
        <v>0</v>
      </c>
    </row>
    <row r="53" spans="1:14" ht="13.5">
      <c r="A53" s="192"/>
      <c r="B53" s="194"/>
      <c r="C53" s="247"/>
      <c r="D53" s="247"/>
      <c r="E53" s="122">
        <f>'表紙ＭＤ１'!E68</f>
        <v>0</v>
      </c>
      <c r="F53" s="126">
        <f>'表紙ＭＤ１'!F68</f>
        <v>0</v>
      </c>
      <c r="G53" s="129">
        <f>'表紙ＭＤ１'!H68</f>
        <v>0</v>
      </c>
      <c r="H53" s="250"/>
      <c r="I53" s="194"/>
      <c r="J53" s="249"/>
      <c r="K53" s="249"/>
      <c r="L53" s="122">
        <f>ＭＤ２!E56</f>
        <v>0</v>
      </c>
      <c r="M53" s="126">
        <f>ＭＤ２!F56</f>
        <v>0</v>
      </c>
      <c r="N53" s="133">
        <f>ＭＤ２!H56</f>
        <v>0</v>
      </c>
    </row>
    <row r="54" spans="7:13" ht="13.5">
      <c r="G54" s="84"/>
      <c r="M54" s="26"/>
    </row>
    <row r="59" spans="2:13" ht="18.75">
      <c r="B59" s="11"/>
      <c r="C59" s="245" t="s">
        <v>58</v>
      </c>
      <c r="D59" s="246"/>
      <c r="E59" s="246"/>
      <c r="F59" s="246"/>
      <c r="I59" s="76"/>
      <c r="J59" s="245" t="s">
        <v>54</v>
      </c>
      <c r="K59" s="246"/>
      <c r="L59" s="246"/>
      <c r="M59" s="246"/>
    </row>
    <row r="60" spans="1:9" ht="13.5">
      <c r="A60" s="1"/>
      <c r="B60" s="1"/>
      <c r="H60" s="115"/>
      <c r="I60" s="1"/>
    </row>
    <row r="61" spans="2:14" ht="27">
      <c r="B61" s="71"/>
      <c r="C61" s="117" t="s">
        <v>1</v>
      </c>
      <c r="D61" s="118" t="s">
        <v>3</v>
      </c>
      <c r="E61" s="119" t="s">
        <v>2</v>
      </c>
      <c r="F61" s="117" t="s">
        <v>6</v>
      </c>
      <c r="G61" s="130" t="s">
        <v>57</v>
      </c>
      <c r="I61" s="71"/>
      <c r="J61" s="70" t="s">
        <v>1</v>
      </c>
      <c r="K61" s="68" t="s">
        <v>3</v>
      </c>
      <c r="L61" s="90" t="s">
        <v>2</v>
      </c>
      <c r="M61" s="70" t="s">
        <v>6</v>
      </c>
      <c r="N61" s="85" t="s">
        <v>57</v>
      </c>
    </row>
    <row r="62" spans="1:14" ht="13.5">
      <c r="A62" s="192">
        <v>51</v>
      </c>
      <c r="B62" s="193" t="str">
        <f>ＭＤ３!B7</f>
        <v>　</v>
      </c>
      <c r="C62" s="247">
        <f>ＭＤ３!C7</f>
        <v>0</v>
      </c>
      <c r="D62" s="247">
        <f>ＭＤ３!D7</f>
        <v>0</v>
      </c>
      <c r="E62" s="125">
        <f>ＭＤ３!E7</f>
        <v>0</v>
      </c>
      <c r="F62" s="190">
        <f>ＭＤ３!F7</f>
        <v>0</v>
      </c>
      <c r="G62" s="124">
        <f>ＭＤ３!H7</f>
        <v>0</v>
      </c>
      <c r="H62" s="192">
        <v>1</v>
      </c>
      <c r="I62" s="193" t="str">
        <f>ＷＤ１!B7</f>
        <v>　</v>
      </c>
      <c r="J62" s="193">
        <f>ＷＤ１!C7</f>
        <v>0</v>
      </c>
      <c r="K62" s="193">
        <f>ＷＤ１!D7</f>
        <v>0</v>
      </c>
      <c r="L62" s="125">
        <f>ＷＤ１!E7</f>
        <v>0</v>
      </c>
      <c r="M62" s="128">
        <f>ＷＤ１!F7</f>
        <v>0</v>
      </c>
      <c r="N62" s="124">
        <f>ＷＤ１!H7</f>
        <v>0</v>
      </c>
    </row>
    <row r="63" spans="1:14" ht="13.5">
      <c r="A63" s="192"/>
      <c r="B63" s="194"/>
      <c r="C63" s="247"/>
      <c r="D63" s="247"/>
      <c r="E63" s="125">
        <f>ＭＤ３!E8</f>
        <v>0</v>
      </c>
      <c r="F63" s="122">
        <f>ＭＤ３!F8</f>
        <v>0</v>
      </c>
      <c r="G63" s="129">
        <f>ＭＤ３!H8</f>
        <v>0</v>
      </c>
      <c r="H63" s="192"/>
      <c r="I63" s="194"/>
      <c r="J63" s="194"/>
      <c r="K63" s="194"/>
      <c r="L63" s="125">
        <f>ＷＤ１!E8</f>
        <v>0</v>
      </c>
      <c r="M63" s="123">
        <f>ＷＤ１!F8</f>
        <v>0</v>
      </c>
      <c r="N63" s="129">
        <f>ＷＤ１!H8</f>
        <v>0</v>
      </c>
    </row>
    <row r="64" spans="1:14" ht="13.5">
      <c r="A64" s="192">
        <v>52</v>
      </c>
      <c r="B64" s="193" t="str">
        <f>ＭＤ３!B9</f>
        <v>　</v>
      </c>
      <c r="C64" s="247">
        <f>ＭＤ３!C9</f>
        <v>0</v>
      </c>
      <c r="D64" s="247">
        <f>ＭＤ３!D9</f>
        <v>0</v>
      </c>
      <c r="E64" s="125">
        <f>ＭＤ３!E9</f>
        <v>0</v>
      </c>
      <c r="F64" s="190">
        <f>ＭＤ３!F9</f>
        <v>0</v>
      </c>
      <c r="G64" s="124">
        <f>ＭＤ３!H9</f>
        <v>0</v>
      </c>
      <c r="H64" s="192">
        <v>2</v>
      </c>
      <c r="I64" s="193" t="str">
        <f>ＷＤ１!B9</f>
        <v>　</v>
      </c>
      <c r="J64" s="193" t="str">
        <f>ＷＤ１!C9</f>
        <v>　</v>
      </c>
      <c r="K64" s="193">
        <f>ＷＤ１!D9</f>
        <v>0</v>
      </c>
      <c r="L64" s="125">
        <f>ＷＤ１!E9</f>
        <v>0</v>
      </c>
      <c r="M64" s="128">
        <f>ＷＤ１!F9</f>
        <v>0</v>
      </c>
      <c r="N64" s="124">
        <f>ＷＤ１!H9</f>
        <v>0</v>
      </c>
    </row>
    <row r="65" spans="1:14" ht="13.5">
      <c r="A65" s="192"/>
      <c r="B65" s="194"/>
      <c r="C65" s="247"/>
      <c r="D65" s="247"/>
      <c r="E65" s="125">
        <f>ＭＤ３!E10</f>
        <v>0</v>
      </c>
      <c r="F65" s="122">
        <f>ＭＤ３!F10</f>
        <v>0</v>
      </c>
      <c r="G65" s="129">
        <f>ＭＤ３!H10</f>
        <v>0</v>
      </c>
      <c r="H65" s="192"/>
      <c r="I65" s="194"/>
      <c r="J65" s="194"/>
      <c r="K65" s="194"/>
      <c r="L65" s="125">
        <f>ＷＤ１!E10</f>
        <v>0</v>
      </c>
      <c r="M65" s="123">
        <f>ＷＤ１!F10</f>
        <v>0</v>
      </c>
      <c r="N65" s="129">
        <f>ＷＤ１!H10</f>
        <v>0</v>
      </c>
    </row>
    <row r="66" spans="1:14" ht="13.5">
      <c r="A66" s="192">
        <v>53</v>
      </c>
      <c r="B66" s="193" t="str">
        <f>ＭＤ３!B11</f>
        <v>　</v>
      </c>
      <c r="C66" s="247">
        <f>ＭＤ３!C11</f>
        <v>0</v>
      </c>
      <c r="D66" s="247">
        <f>ＭＤ３!D11</f>
        <v>0</v>
      </c>
      <c r="E66" s="125">
        <f>ＭＤ３!E11</f>
        <v>0</v>
      </c>
      <c r="F66" s="190">
        <f>ＭＤ３!F11</f>
        <v>0</v>
      </c>
      <c r="G66" s="124">
        <f>ＭＤ３!H11</f>
        <v>0</v>
      </c>
      <c r="H66" s="192">
        <v>3</v>
      </c>
      <c r="I66" s="193" t="str">
        <f>ＷＤ１!B11</f>
        <v>　</v>
      </c>
      <c r="J66" s="193" t="str">
        <f>ＷＤ１!C11</f>
        <v>　</v>
      </c>
      <c r="K66" s="193">
        <f>ＷＤ１!D11</f>
        <v>0</v>
      </c>
      <c r="L66" s="125">
        <f>ＷＤ１!E11</f>
        <v>0</v>
      </c>
      <c r="M66" s="128">
        <f>ＷＤ１!F11</f>
        <v>0</v>
      </c>
      <c r="N66" s="124">
        <f>ＷＤ１!H11</f>
        <v>0</v>
      </c>
    </row>
    <row r="67" spans="1:14" ht="13.5">
      <c r="A67" s="192"/>
      <c r="B67" s="194"/>
      <c r="C67" s="247"/>
      <c r="D67" s="247"/>
      <c r="E67" s="125">
        <f>ＭＤ３!E12</f>
        <v>0</v>
      </c>
      <c r="F67" s="122">
        <f>ＭＤ３!F12</f>
        <v>0</v>
      </c>
      <c r="G67" s="129">
        <f>ＭＤ３!H12</f>
        <v>0</v>
      </c>
      <c r="H67" s="192"/>
      <c r="I67" s="194"/>
      <c r="J67" s="194"/>
      <c r="K67" s="194"/>
      <c r="L67" s="125">
        <f>ＷＤ１!E12</f>
        <v>0</v>
      </c>
      <c r="M67" s="123">
        <f>ＷＤ１!F12</f>
        <v>0</v>
      </c>
      <c r="N67" s="129">
        <f>ＷＤ１!H12</f>
        <v>0</v>
      </c>
    </row>
    <row r="68" spans="1:14" ht="13.5">
      <c r="A68" s="192">
        <v>54</v>
      </c>
      <c r="B68" s="193" t="str">
        <f>ＭＤ３!B13</f>
        <v>　</v>
      </c>
      <c r="C68" s="247">
        <f>ＭＤ３!C13</f>
        <v>0</v>
      </c>
      <c r="D68" s="247">
        <f>ＭＤ３!D13</f>
        <v>0</v>
      </c>
      <c r="E68" s="125">
        <f>ＭＤ３!E13</f>
        <v>0</v>
      </c>
      <c r="F68" s="190">
        <f>ＭＤ３!F13</f>
        <v>0</v>
      </c>
      <c r="G68" s="124">
        <f>ＭＤ３!H13</f>
        <v>0</v>
      </c>
      <c r="H68" s="192">
        <v>4</v>
      </c>
      <c r="I68" s="193" t="str">
        <f>ＷＤ１!B13</f>
        <v>　</v>
      </c>
      <c r="J68" s="193" t="str">
        <f>ＷＤ１!C13</f>
        <v>　</v>
      </c>
      <c r="K68" s="193">
        <f>ＷＤ１!D13</f>
        <v>0</v>
      </c>
      <c r="L68" s="125">
        <f>ＷＤ１!E13</f>
        <v>0</v>
      </c>
      <c r="M68" s="128">
        <f>ＷＤ１!F13</f>
        <v>0</v>
      </c>
      <c r="N68" s="124">
        <f>ＷＤ１!H13</f>
        <v>0</v>
      </c>
    </row>
    <row r="69" spans="1:14" ht="13.5">
      <c r="A69" s="192"/>
      <c r="B69" s="194"/>
      <c r="C69" s="247"/>
      <c r="D69" s="247"/>
      <c r="E69" s="125">
        <f>ＭＤ３!E14</f>
        <v>0</v>
      </c>
      <c r="F69" s="122">
        <f>ＭＤ３!F14</f>
        <v>0</v>
      </c>
      <c r="G69" s="129">
        <f>ＭＤ３!H14</f>
        <v>0</v>
      </c>
      <c r="H69" s="192"/>
      <c r="I69" s="194"/>
      <c r="J69" s="194"/>
      <c r="K69" s="194"/>
      <c r="L69" s="125">
        <f>ＷＤ１!E14</f>
        <v>0</v>
      </c>
      <c r="M69" s="123">
        <f>ＷＤ１!F14</f>
        <v>0</v>
      </c>
      <c r="N69" s="129">
        <f>ＷＤ１!H14</f>
        <v>0</v>
      </c>
    </row>
    <row r="70" spans="1:14" ht="13.5">
      <c r="A70" s="192">
        <v>55</v>
      </c>
      <c r="B70" s="193" t="str">
        <f>ＭＤ３!B15</f>
        <v>　</v>
      </c>
      <c r="C70" s="247">
        <f>ＭＤ３!C15</f>
        <v>0</v>
      </c>
      <c r="D70" s="247">
        <f>ＭＤ３!D15</f>
        <v>0</v>
      </c>
      <c r="E70" s="125">
        <f>ＭＤ３!E15</f>
        <v>0</v>
      </c>
      <c r="F70" s="190">
        <f>ＭＤ３!F15</f>
        <v>0</v>
      </c>
      <c r="G70" s="124">
        <f>ＭＤ３!H15</f>
        <v>0</v>
      </c>
      <c r="H70" s="192">
        <v>5</v>
      </c>
      <c r="I70" s="193" t="str">
        <f>ＷＤ１!B15</f>
        <v>　</v>
      </c>
      <c r="J70" s="193" t="str">
        <f>ＷＤ１!C15</f>
        <v>　</v>
      </c>
      <c r="K70" s="193">
        <f>ＷＤ１!D15</f>
        <v>0</v>
      </c>
      <c r="L70" s="125">
        <f>ＷＤ１!E15</f>
        <v>0</v>
      </c>
      <c r="M70" s="128">
        <f>ＷＤ１!F15</f>
        <v>0</v>
      </c>
      <c r="N70" s="124">
        <f>ＷＤ１!H15</f>
        <v>0</v>
      </c>
    </row>
    <row r="71" spans="1:14" ht="13.5">
      <c r="A71" s="192"/>
      <c r="B71" s="194"/>
      <c r="C71" s="247"/>
      <c r="D71" s="247"/>
      <c r="E71" s="125">
        <f>ＭＤ３!E16</f>
        <v>0</v>
      </c>
      <c r="F71" s="122">
        <f>ＭＤ３!F16</f>
        <v>0</v>
      </c>
      <c r="G71" s="129">
        <f>ＭＤ３!H16</f>
        <v>0</v>
      </c>
      <c r="H71" s="192"/>
      <c r="I71" s="194"/>
      <c r="J71" s="194"/>
      <c r="K71" s="194"/>
      <c r="L71" s="125">
        <f>ＷＤ１!E16</f>
        <v>0</v>
      </c>
      <c r="M71" s="123">
        <f>ＷＤ１!F16</f>
        <v>0</v>
      </c>
      <c r="N71" s="129">
        <f>ＷＤ１!H16</f>
        <v>0</v>
      </c>
    </row>
    <row r="72" spans="1:14" ht="13.5">
      <c r="A72" s="192">
        <v>56</v>
      </c>
      <c r="B72" s="193" t="str">
        <f>ＭＤ３!B17</f>
        <v>　</v>
      </c>
      <c r="C72" s="247">
        <f>ＭＤ３!C17</f>
        <v>0</v>
      </c>
      <c r="D72" s="247">
        <f>ＭＤ３!D17</f>
        <v>0</v>
      </c>
      <c r="E72" s="125">
        <f>ＭＤ３!E17</f>
        <v>0</v>
      </c>
      <c r="F72" s="190">
        <f>ＭＤ３!F17</f>
        <v>0</v>
      </c>
      <c r="G72" s="124">
        <f>ＭＤ３!H17</f>
        <v>0</v>
      </c>
      <c r="H72" s="192">
        <v>6</v>
      </c>
      <c r="I72" s="193" t="str">
        <f>ＷＤ１!B17</f>
        <v>　</v>
      </c>
      <c r="J72" s="193" t="str">
        <f>ＷＤ１!C17</f>
        <v>　</v>
      </c>
      <c r="K72" s="193">
        <f>ＷＤ１!D17</f>
        <v>0</v>
      </c>
      <c r="L72" s="125">
        <f>ＷＤ１!E17</f>
        <v>0</v>
      </c>
      <c r="M72" s="128">
        <f>ＷＤ１!F17</f>
        <v>0</v>
      </c>
      <c r="N72" s="124">
        <f>ＷＤ１!H17</f>
        <v>0</v>
      </c>
    </row>
    <row r="73" spans="1:14" ht="13.5">
      <c r="A73" s="192"/>
      <c r="B73" s="194"/>
      <c r="C73" s="247"/>
      <c r="D73" s="247"/>
      <c r="E73" s="125">
        <f>ＭＤ３!E18</f>
        <v>0</v>
      </c>
      <c r="F73" s="122">
        <f>ＭＤ３!F18</f>
        <v>0</v>
      </c>
      <c r="G73" s="129">
        <f>ＭＤ３!H18</f>
        <v>0</v>
      </c>
      <c r="H73" s="192"/>
      <c r="I73" s="194"/>
      <c r="J73" s="194"/>
      <c r="K73" s="194"/>
      <c r="L73" s="125">
        <f>ＷＤ１!E18</f>
        <v>0</v>
      </c>
      <c r="M73" s="123">
        <f>ＷＤ１!F18</f>
        <v>0</v>
      </c>
      <c r="N73" s="129">
        <f>ＷＤ１!H18</f>
        <v>0</v>
      </c>
    </row>
    <row r="74" spans="1:14" ht="13.5">
      <c r="A74" s="192">
        <v>57</v>
      </c>
      <c r="B74" s="193" t="str">
        <f>ＭＤ３!B19</f>
        <v>　</v>
      </c>
      <c r="C74" s="247">
        <f>ＭＤ３!C19</f>
        <v>0</v>
      </c>
      <c r="D74" s="247">
        <f>ＭＤ３!D19</f>
        <v>0</v>
      </c>
      <c r="E74" s="125">
        <f>ＭＤ３!E19</f>
        <v>0</v>
      </c>
      <c r="F74" s="190">
        <f>ＭＤ３!F19</f>
        <v>0</v>
      </c>
      <c r="G74" s="124">
        <f>ＭＤ３!H19</f>
        <v>0</v>
      </c>
      <c r="H74" s="192">
        <v>7</v>
      </c>
      <c r="I74" s="193" t="str">
        <f>ＷＤ１!B19</f>
        <v>　</v>
      </c>
      <c r="J74" s="193" t="str">
        <f>ＷＤ１!C19</f>
        <v>　</v>
      </c>
      <c r="K74" s="193">
        <f>ＷＤ１!D19</f>
        <v>0</v>
      </c>
      <c r="L74" s="125">
        <f>ＷＤ１!E19</f>
        <v>0</v>
      </c>
      <c r="M74" s="128">
        <f>ＷＤ１!F19</f>
        <v>0</v>
      </c>
      <c r="N74" s="124">
        <f>ＷＤ１!H19</f>
        <v>0</v>
      </c>
    </row>
    <row r="75" spans="1:14" ht="13.5">
      <c r="A75" s="192"/>
      <c r="B75" s="194"/>
      <c r="C75" s="247"/>
      <c r="D75" s="247"/>
      <c r="E75" s="125">
        <f>ＭＤ３!E20</f>
        <v>0</v>
      </c>
      <c r="F75" s="122">
        <f>ＭＤ３!F20</f>
        <v>0</v>
      </c>
      <c r="G75" s="129">
        <f>ＭＤ３!H20</f>
        <v>0</v>
      </c>
      <c r="H75" s="192"/>
      <c r="I75" s="194"/>
      <c r="J75" s="194"/>
      <c r="K75" s="194"/>
      <c r="L75" s="125">
        <f>ＷＤ１!E20</f>
        <v>0</v>
      </c>
      <c r="M75" s="123">
        <f>ＷＤ１!F20</f>
        <v>0</v>
      </c>
      <c r="N75" s="129">
        <f>ＷＤ１!H20</f>
        <v>0</v>
      </c>
    </row>
    <row r="76" spans="1:14" ht="13.5">
      <c r="A76" s="192">
        <v>58</v>
      </c>
      <c r="B76" s="193" t="str">
        <f>ＭＤ３!B21</f>
        <v>　</v>
      </c>
      <c r="C76" s="247">
        <f>ＭＤ３!C21</f>
        <v>0</v>
      </c>
      <c r="D76" s="247">
        <f>ＭＤ３!D21</f>
        <v>0</v>
      </c>
      <c r="E76" s="125">
        <f>ＭＤ３!E21</f>
        <v>0</v>
      </c>
      <c r="F76" s="190">
        <f>ＭＤ３!F21</f>
        <v>0</v>
      </c>
      <c r="G76" s="124">
        <f>ＭＤ３!H21</f>
        <v>0</v>
      </c>
      <c r="H76" s="192">
        <v>8</v>
      </c>
      <c r="I76" s="193" t="str">
        <f>ＷＤ１!B21</f>
        <v>　</v>
      </c>
      <c r="J76" s="193" t="str">
        <f>ＷＤ１!C21</f>
        <v>　</v>
      </c>
      <c r="K76" s="193">
        <f>ＷＤ１!D21</f>
        <v>0</v>
      </c>
      <c r="L76" s="125">
        <f>ＷＤ１!E21</f>
        <v>0</v>
      </c>
      <c r="M76" s="128">
        <f>ＷＤ１!F21</f>
        <v>0</v>
      </c>
      <c r="N76" s="124">
        <f>ＷＤ１!H21</f>
        <v>0</v>
      </c>
    </row>
    <row r="77" spans="1:14" ht="13.5">
      <c r="A77" s="192"/>
      <c r="B77" s="194"/>
      <c r="C77" s="247"/>
      <c r="D77" s="247"/>
      <c r="E77" s="125">
        <f>ＭＤ３!E22</f>
        <v>0</v>
      </c>
      <c r="F77" s="122">
        <f>ＭＤ３!F22</f>
        <v>0</v>
      </c>
      <c r="G77" s="129">
        <f>ＭＤ３!H22</f>
        <v>0</v>
      </c>
      <c r="H77" s="192"/>
      <c r="I77" s="194"/>
      <c r="J77" s="194"/>
      <c r="K77" s="194"/>
      <c r="L77" s="125">
        <f>ＷＤ１!E22</f>
        <v>0</v>
      </c>
      <c r="M77" s="123">
        <f>ＷＤ１!F22</f>
        <v>0</v>
      </c>
      <c r="N77" s="129">
        <f>ＷＤ１!H22</f>
        <v>0</v>
      </c>
    </row>
    <row r="78" spans="1:14" ht="13.5">
      <c r="A78" s="192">
        <v>59</v>
      </c>
      <c r="B78" s="193" t="str">
        <f>ＭＤ３!B23</f>
        <v>　</v>
      </c>
      <c r="C78" s="247">
        <f>ＭＤ３!C23</f>
        <v>0</v>
      </c>
      <c r="D78" s="247">
        <f>ＭＤ３!D23</f>
        <v>0</v>
      </c>
      <c r="E78" s="125">
        <f>ＭＤ３!E23</f>
        <v>0</v>
      </c>
      <c r="F78" s="190">
        <f>ＭＤ３!F23</f>
        <v>0</v>
      </c>
      <c r="G78" s="124">
        <f>ＭＤ３!H23</f>
        <v>0</v>
      </c>
      <c r="H78" s="192">
        <v>9</v>
      </c>
      <c r="I78" s="193" t="str">
        <f>ＷＤ１!B23</f>
        <v>　</v>
      </c>
      <c r="J78" s="193" t="str">
        <f>ＷＤ１!C23</f>
        <v>　</v>
      </c>
      <c r="K78" s="193">
        <f>ＷＤ１!D23</f>
        <v>0</v>
      </c>
      <c r="L78" s="125">
        <f>ＷＤ１!E23</f>
        <v>0</v>
      </c>
      <c r="M78" s="128">
        <f>ＷＤ１!F23</f>
        <v>0</v>
      </c>
      <c r="N78" s="124">
        <f>ＷＤ１!H23</f>
        <v>0</v>
      </c>
    </row>
    <row r="79" spans="1:14" ht="13.5">
      <c r="A79" s="192"/>
      <c r="B79" s="194"/>
      <c r="C79" s="247"/>
      <c r="D79" s="247"/>
      <c r="E79" s="125">
        <f>ＭＤ３!E24</f>
        <v>0</v>
      </c>
      <c r="F79" s="122">
        <f>ＭＤ３!F24</f>
        <v>0</v>
      </c>
      <c r="G79" s="129">
        <f>ＭＤ３!H24</f>
        <v>0</v>
      </c>
      <c r="H79" s="192"/>
      <c r="I79" s="194"/>
      <c r="J79" s="194"/>
      <c r="K79" s="194"/>
      <c r="L79" s="125">
        <f>ＷＤ１!E24</f>
        <v>0</v>
      </c>
      <c r="M79" s="123">
        <f>ＷＤ１!F24</f>
        <v>0</v>
      </c>
      <c r="N79" s="129">
        <f>ＷＤ１!H24</f>
        <v>0</v>
      </c>
    </row>
    <row r="80" spans="1:14" ht="13.5">
      <c r="A80" s="192">
        <v>60</v>
      </c>
      <c r="B80" s="193" t="str">
        <f>ＭＤ３!B25</f>
        <v>　</v>
      </c>
      <c r="C80" s="247">
        <f>ＭＤ３!C25</f>
        <v>0</v>
      </c>
      <c r="D80" s="247">
        <f>ＭＤ３!D25</f>
        <v>0</v>
      </c>
      <c r="E80" s="125">
        <f>ＭＤ３!E25</f>
        <v>0</v>
      </c>
      <c r="F80" s="190">
        <f>ＭＤ３!F25</f>
        <v>0</v>
      </c>
      <c r="G80" s="124">
        <f>ＭＤ３!H25</f>
        <v>0</v>
      </c>
      <c r="H80" s="192">
        <v>10</v>
      </c>
      <c r="I80" s="193" t="str">
        <f>ＷＤ１!B25</f>
        <v>　</v>
      </c>
      <c r="J80" s="193" t="str">
        <f>ＷＤ１!C25</f>
        <v>　</v>
      </c>
      <c r="K80" s="193">
        <f>ＷＤ１!D25</f>
        <v>0</v>
      </c>
      <c r="L80" s="125">
        <f>ＷＤ１!E25</f>
        <v>0</v>
      </c>
      <c r="M80" s="128">
        <f>ＷＤ１!F25</f>
        <v>0</v>
      </c>
      <c r="N80" s="124">
        <f>ＷＤ１!H25</f>
        <v>0</v>
      </c>
    </row>
    <row r="81" spans="1:14" ht="13.5">
      <c r="A81" s="192"/>
      <c r="B81" s="194"/>
      <c r="C81" s="247"/>
      <c r="D81" s="247"/>
      <c r="E81" s="125">
        <f>ＭＤ３!E26</f>
        <v>0</v>
      </c>
      <c r="F81" s="122">
        <f>ＭＤ３!F26</f>
        <v>0</v>
      </c>
      <c r="G81" s="129">
        <f>ＭＤ３!H26</f>
        <v>0</v>
      </c>
      <c r="H81" s="192"/>
      <c r="I81" s="194"/>
      <c r="J81" s="194"/>
      <c r="K81" s="194"/>
      <c r="L81" s="125">
        <f>ＷＤ１!E26</f>
        <v>0</v>
      </c>
      <c r="M81" s="123">
        <f>ＷＤ１!F26</f>
        <v>0</v>
      </c>
      <c r="N81" s="129">
        <f>ＷＤ１!H26</f>
        <v>0</v>
      </c>
    </row>
    <row r="82" spans="1:14" ht="13.5">
      <c r="A82" s="192">
        <v>61</v>
      </c>
      <c r="B82" s="193" t="str">
        <f>ＭＤ３!B27</f>
        <v>　</v>
      </c>
      <c r="C82" s="247">
        <f>ＭＤ３!C27</f>
        <v>0</v>
      </c>
      <c r="D82" s="247">
        <f>ＭＤ３!D27</f>
        <v>0</v>
      </c>
      <c r="E82" s="125">
        <f>ＭＤ３!E27</f>
        <v>0</v>
      </c>
      <c r="F82" s="190">
        <f>ＭＤ３!F27</f>
        <v>0</v>
      </c>
      <c r="G82" s="124">
        <f>ＭＤ３!H27</f>
        <v>0</v>
      </c>
      <c r="H82" s="192">
        <v>11</v>
      </c>
      <c r="I82" s="193" t="str">
        <f>ＷＤ１!B27</f>
        <v>　</v>
      </c>
      <c r="J82" s="193" t="str">
        <f>ＷＤ１!C27</f>
        <v>　</v>
      </c>
      <c r="K82" s="193">
        <f>ＷＤ１!D27</f>
        <v>0</v>
      </c>
      <c r="L82" s="125">
        <f>ＷＤ１!E27</f>
        <v>0</v>
      </c>
      <c r="M82" s="128">
        <f>ＷＤ１!F27</f>
        <v>0</v>
      </c>
      <c r="N82" s="124">
        <f>ＷＤ１!H27</f>
        <v>0</v>
      </c>
    </row>
    <row r="83" spans="1:14" ht="13.5">
      <c r="A83" s="192"/>
      <c r="B83" s="194"/>
      <c r="C83" s="247"/>
      <c r="D83" s="247"/>
      <c r="E83" s="125">
        <f>ＭＤ３!E28</f>
        <v>0</v>
      </c>
      <c r="F83" s="122">
        <f>ＭＤ３!F28</f>
        <v>0</v>
      </c>
      <c r="G83" s="129">
        <f>ＭＤ３!H28</f>
        <v>0</v>
      </c>
      <c r="H83" s="192"/>
      <c r="I83" s="194"/>
      <c r="J83" s="194"/>
      <c r="K83" s="194"/>
      <c r="L83" s="125">
        <f>ＷＤ１!E28</f>
        <v>0</v>
      </c>
      <c r="M83" s="123">
        <f>ＷＤ１!F28</f>
        <v>0</v>
      </c>
      <c r="N83" s="129">
        <f>ＷＤ１!H28</f>
        <v>0</v>
      </c>
    </row>
    <row r="84" spans="1:14" ht="13.5">
      <c r="A84" s="192">
        <v>62</v>
      </c>
      <c r="B84" s="193" t="str">
        <f>ＭＤ３!B29</f>
        <v>　</v>
      </c>
      <c r="C84" s="247">
        <f>ＭＤ３!C29</f>
        <v>0</v>
      </c>
      <c r="D84" s="247">
        <f>ＭＤ３!D29</f>
        <v>0</v>
      </c>
      <c r="E84" s="125">
        <f>ＭＤ３!E29</f>
        <v>0</v>
      </c>
      <c r="F84" s="190">
        <f>ＭＤ３!F29</f>
        <v>0</v>
      </c>
      <c r="G84" s="124">
        <f>ＭＤ３!H29</f>
        <v>0</v>
      </c>
      <c r="H84" s="192">
        <v>12</v>
      </c>
      <c r="I84" s="193" t="str">
        <f>ＷＤ１!B29</f>
        <v>　</v>
      </c>
      <c r="J84" s="193" t="str">
        <f>ＷＤ１!C29</f>
        <v>　</v>
      </c>
      <c r="K84" s="193">
        <f>ＷＤ１!D29</f>
        <v>0</v>
      </c>
      <c r="L84" s="125">
        <f>ＷＤ１!E29</f>
        <v>0</v>
      </c>
      <c r="M84" s="128">
        <f>ＷＤ１!F29</f>
        <v>0</v>
      </c>
      <c r="N84" s="124">
        <f>ＷＤ１!H29</f>
        <v>0</v>
      </c>
    </row>
    <row r="85" spans="1:14" ht="13.5">
      <c r="A85" s="192"/>
      <c r="B85" s="194"/>
      <c r="C85" s="247"/>
      <c r="D85" s="247"/>
      <c r="E85" s="125">
        <f>ＭＤ３!E30</f>
        <v>0</v>
      </c>
      <c r="F85" s="122">
        <f>ＭＤ３!F30</f>
        <v>0</v>
      </c>
      <c r="G85" s="129">
        <f>ＭＤ３!H30</f>
        <v>0</v>
      </c>
      <c r="H85" s="192"/>
      <c r="I85" s="194"/>
      <c r="J85" s="194"/>
      <c r="K85" s="194"/>
      <c r="L85" s="125">
        <f>ＷＤ１!E30</f>
        <v>0</v>
      </c>
      <c r="M85" s="123">
        <f>ＷＤ１!F30</f>
        <v>0</v>
      </c>
      <c r="N85" s="129">
        <f>ＷＤ１!H30</f>
        <v>0</v>
      </c>
    </row>
    <row r="86" spans="1:14" ht="13.5">
      <c r="A86" s="192">
        <v>63</v>
      </c>
      <c r="B86" s="193" t="str">
        <f>ＭＤ３!B31</f>
        <v>　</v>
      </c>
      <c r="C86" s="247">
        <f>ＭＤ３!C31</f>
        <v>0</v>
      </c>
      <c r="D86" s="247">
        <f>ＭＤ３!D31</f>
        <v>0</v>
      </c>
      <c r="E86" s="125">
        <f>ＭＤ３!E31</f>
        <v>0</v>
      </c>
      <c r="F86" s="190">
        <f>ＭＤ３!F31</f>
        <v>0</v>
      </c>
      <c r="G86" s="124">
        <f>ＭＤ３!H31</f>
        <v>0</v>
      </c>
      <c r="H86" s="192">
        <v>13</v>
      </c>
      <c r="I86" s="193" t="str">
        <f>ＷＤ１!B31</f>
        <v>　</v>
      </c>
      <c r="J86" s="193" t="str">
        <f>ＷＤ１!C31</f>
        <v>　</v>
      </c>
      <c r="K86" s="193">
        <f>ＷＤ１!D31</f>
        <v>0</v>
      </c>
      <c r="L86" s="125">
        <f>ＷＤ１!E31</f>
        <v>0</v>
      </c>
      <c r="M86" s="128">
        <f>ＷＤ１!F31</f>
        <v>0</v>
      </c>
      <c r="N86" s="124">
        <f>ＷＤ１!H31</f>
        <v>0</v>
      </c>
    </row>
    <row r="87" spans="1:14" ht="13.5">
      <c r="A87" s="192"/>
      <c r="B87" s="194"/>
      <c r="C87" s="247"/>
      <c r="D87" s="247"/>
      <c r="E87" s="125">
        <f>ＭＤ３!E32</f>
        <v>0</v>
      </c>
      <c r="F87" s="122">
        <f>ＭＤ３!F32</f>
        <v>0</v>
      </c>
      <c r="G87" s="129">
        <f>ＭＤ３!H32</f>
        <v>0</v>
      </c>
      <c r="H87" s="192"/>
      <c r="I87" s="194"/>
      <c r="J87" s="194"/>
      <c r="K87" s="194"/>
      <c r="L87" s="125">
        <f>ＷＤ１!E32</f>
        <v>0</v>
      </c>
      <c r="M87" s="123">
        <f>ＷＤ１!F32</f>
        <v>0</v>
      </c>
      <c r="N87" s="129">
        <f>ＷＤ１!H32</f>
        <v>0</v>
      </c>
    </row>
    <row r="88" spans="1:14" ht="13.5">
      <c r="A88" s="192">
        <v>64</v>
      </c>
      <c r="B88" s="193" t="str">
        <f>ＭＤ３!B33</f>
        <v>　</v>
      </c>
      <c r="C88" s="247">
        <f>ＭＤ３!C33</f>
        <v>0</v>
      </c>
      <c r="D88" s="247">
        <f>ＭＤ３!D33</f>
        <v>0</v>
      </c>
      <c r="E88" s="125">
        <f>ＭＤ３!E33</f>
        <v>0</v>
      </c>
      <c r="F88" s="190">
        <f>ＭＤ３!F33</f>
        <v>0</v>
      </c>
      <c r="G88" s="124">
        <f>ＭＤ３!H33</f>
        <v>0</v>
      </c>
      <c r="H88" s="192">
        <v>14</v>
      </c>
      <c r="I88" s="193" t="str">
        <f>ＷＤ１!B33</f>
        <v>　</v>
      </c>
      <c r="J88" s="193" t="str">
        <f>ＷＤ１!C33</f>
        <v>　</v>
      </c>
      <c r="K88" s="193">
        <f>ＷＤ１!D33</f>
        <v>0</v>
      </c>
      <c r="L88" s="125">
        <f>ＷＤ１!E33</f>
        <v>0</v>
      </c>
      <c r="M88" s="128">
        <f>ＷＤ１!F33</f>
        <v>0</v>
      </c>
      <c r="N88" s="124">
        <f>ＷＤ１!H33</f>
        <v>0</v>
      </c>
    </row>
    <row r="89" spans="1:14" ht="13.5">
      <c r="A89" s="192"/>
      <c r="B89" s="194"/>
      <c r="C89" s="247"/>
      <c r="D89" s="247"/>
      <c r="E89" s="125">
        <f>ＭＤ３!E34</f>
        <v>0</v>
      </c>
      <c r="F89" s="122">
        <f>ＭＤ３!F34</f>
        <v>0</v>
      </c>
      <c r="G89" s="129">
        <f>ＭＤ３!H34</f>
        <v>0</v>
      </c>
      <c r="H89" s="192"/>
      <c r="I89" s="194"/>
      <c r="J89" s="194"/>
      <c r="K89" s="194"/>
      <c r="L89" s="125">
        <f>ＷＤ１!E34</f>
        <v>0</v>
      </c>
      <c r="M89" s="123">
        <f>ＷＤ１!F34</f>
        <v>0</v>
      </c>
      <c r="N89" s="129">
        <f>ＷＤ１!H34</f>
        <v>0</v>
      </c>
    </row>
    <row r="90" spans="1:14" ht="13.5">
      <c r="A90" s="192">
        <v>65</v>
      </c>
      <c r="B90" s="193" t="str">
        <f>ＭＤ３!B35</f>
        <v>　</v>
      </c>
      <c r="C90" s="247">
        <f>ＭＤ３!C35</f>
        <v>0</v>
      </c>
      <c r="D90" s="247">
        <f>ＭＤ３!D35</f>
        <v>0</v>
      </c>
      <c r="E90" s="125">
        <f>ＭＤ３!E35</f>
        <v>0</v>
      </c>
      <c r="F90" s="190">
        <f>ＭＤ３!F35</f>
        <v>0</v>
      </c>
      <c r="G90" s="124">
        <f>ＭＤ３!H35</f>
        <v>0</v>
      </c>
      <c r="H90" s="192">
        <v>15</v>
      </c>
      <c r="I90" s="193" t="str">
        <f>ＷＤ１!B35</f>
        <v>　</v>
      </c>
      <c r="J90" s="193" t="str">
        <f>ＷＤ１!C35</f>
        <v>　</v>
      </c>
      <c r="K90" s="193">
        <f>ＷＤ１!D35</f>
        <v>0</v>
      </c>
      <c r="L90" s="125">
        <f>ＷＤ１!E35</f>
        <v>0</v>
      </c>
      <c r="M90" s="128">
        <f>ＷＤ１!F35</f>
        <v>0</v>
      </c>
      <c r="N90" s="124">
        <f>ＷＤ１!H35</f>
        <v>0</v>
      </c>
    </row>
    <row r="91" spans="1:14" ht="13.5">
      <c r="A91" s="192"/>
      <c r="B91" s="194"/>
      <c r="C91" s="247"/>
      <c r="D91" s="247"/>
      <c r="E91" s="125">
        <f>ＭＤ３!E36</f>
        <v>0</v>
      </c>
      <c r="F91" s="122">
        <f>ＭＤ３!F36</f>
        <v>0</v>
      </c>
      <c r="G91" s="129">
        <f>ＭＤ３!H36</f>
        <v>0</v>
      </c>
      <c r="H91" s="192"/>
      <c r="I91" s="194"/>
      <c r="J91" s="194"/>
      <c r="K91" s="194"/>
      <c r="L91" s="125">
        <f>ＷＤ１!E36</f>
        <v>0</v>
      </c>
      <c r="M91" s="123">
        <f>ＷＤ１!F36</f>
        <v>0</v>
      </c>
      <c r="N91" s="129">
        <f>ＷＤ１!H36</f>
        <v>0</v>
      </c>
    </row>
    <row r="92" spans="1:14" ht="13.5">
      <c r="A92" s="192">
        <v>66</v>
      </c>
      <c r="B92" s="193" t="str">
        <f>ＭＤ３!B37</f>
        <v>　</v>
      </c>
      <c r="C92" s="247">
        <f>ＭＤ３!C37</f>
        <v>0</v>
      </c>
      <c r="D92" s="247">
        <f>ＭＤ３!D37</f>
        <v>0</v>
      </c>
      <c r="E92" s="125">
        <f>ＭＤ３!E37</f>
        <v>0</v>
      </c>
      <c r="F92" s="190">
        <f>ＭＤ３!F37</f>
        <v>0</v>
      </c>
      <c r="G92" s="124">
        <f>ＭＤ３!H37</f>
        <v>0</v>
      </c>
      <c r="H92" s="192">
        <v>16</v>
      </c>
      <c r="I92" s="193" t="str">
        <f>ＷＤ１!B37</f>
        <v>　</v>
      </c>
      <c r="J92" s="193" t="str">
        <f>ＷＤ１!C37</f>
        <v>　</v>
      </c>
      <c r="K92" s="193">
        <f>ＷＤ１!D37</f>
        <v>0</v>
      </c>
      <c r="L92" s="125">
        <f>ＷＤ１!E37</f>
        <v>0</v>
      </c>
      <c r="M92" s="128">
        <f>ＷＤ１!F37</f>
        <v>0</v>
      </c>
      <c r="N92" s="124">
        <f>ＷＤ１!H37</f>
        <v>0</v>
      </c>
    </row>
    <row r="93" spans="1:14" ht="13.5">
      <c r="A93" s="192"/>
      <c r="B93" s="194"/>
      <c r="C93" s="247"/>
      <c r="D93" s="247"/>
      <c r="E93" s="125">
        <f>ＭＤ３!E38</f>
        <v>0</v>
      </c>
      <c r="F93" s="122">
        <f>ＭＤ３!F38</f>
        <v>0</v>
      </c>
      <c r="G93" s="129">
        <f>ＭＤ３!H38</f>
        <v>0</v>
      </c>
      <c r="H93" s="192"/>
      <c r="I93" s="194"/>
      <c r="J93" s="194"/>
      <c r="K93" s="194"/>
      <c r="L93" s="125">
        <f>ＷＤ１!E38</f>
        <v>0</v>
      </c>
      <c r="M93" s="123">
        <f>ＷＤ１!F38</f>
        <v>0</v>
      </c>
      <c r="N93" s="129">
        <f>ＷＤ１!H38</f>
        <v>0</v>
      </c>
    </row>
    <row r="94" spans="1:14" ht="13.5">
      <c r="A94" s="192">
        <v>67</v>
      </c>
      <c r="B94" s="193" t="str">
        <f>ＭＤ３!B39</f>
        <v>　</v>
      </c>
      <c r="C94" s="247">
        <f>ＭＤ３!C39</f>
        <v>0</v>
      </c>
      <c r="D94" s="247">
        <f>ＭＤ３!D39</f>
        <v>0</v>
      </c>
      <c r="E94" s="125">
        <f>ＭＤ３!E39</f>
        <v>0</v>
      </c>
      <c r="F94" s="190">
        <f>ＭＤ３!F39</f>
        <v>0</v>
      </c>
      <c r="G94" s="124">
        <f>ＭＤ３!H39</f>
        <v>0</v>
      </c>
      <c r="H94" s="192">
        <v>17</v>
      </c>
      <c r="I94" s="193" t="str">
        <f>ＷＤ１!B39</f>
        <v>　</v>
      </c>
      <c r="J94" s="193" t="str">
        <f>ＷＤ１!C39</f>
        <v>　</v>
      </c>
      <c r="K94" s="193">
        <f>ＷＤ１!D39</f>
        <v>0</v>
      </c>
      <c r="L94" s="125">
        <f>ＷＤ１!E39</f>
        <v>0</v>
      </c>
      <c r="M94" s="128">
        <f>ＷＤ１!F39</f>
        <v>0</v>
      </c>
      <c r="N94" s="124">
        <f>ＷＤ１!H39</f>
        <v>0</v>
      </c>
    </row>
    <row r="95" spans="1:14" ht="13.5">
      <c r="A95" s="192"/>
      <c r="B95" s="194"/>
      <c r="C95" s="247"/>
      <c r="D95" s="247"/>
      <c r="E95" s="125">
        <f>ＭＤ３!E40</f>
        <v>0</v>
      </c>
      <c r="F95" s="122">
        <f>ＭＤ３!F40</f>
        <v>0</v>
      </c>
      <c r="G95" s="129">
        <f>ＭＤ３!H40</f>
        <v>0</v>
      </c>
      <c r="H95" s="192"/>
      <c r="I95" s="194"/>
      <c r="J95" s="194"/>
      <c r="K95" s="194"/>
      <c r="L95" s="125">
        <f>ＷＤ１!E40</f>
        <v>0</v>
      </c>
      <c r="M95" s="123">
        <f>ＷＤ１!F40</f>
        <v>0</v>
      </c>
      <c r="N95" s="129">
        <f>ＷＤ１!H40</f>
        <v>0</v>
      </c>
    </row>
    <row r="96" spans="1:14" ht="13.5">
      <c r="A96" s="192">
        <v>68</v>
      </c>
      <c r="B96" s="193" t="str">
        <f>ＭＤ３!B41</f>
        <v>　</v>
      </c>
      <c r="C96" s="247">
        <f>ＭＤ３!C41</f>
        <v>0</v>
      </c>
      <c r="D96" s="247">
        <f>ＭＤ３!D41</f>
        <v>0</v>
      </c>
      <c r="E96" s="125">
        <f>ＭＤ３!E41</f>
        <v>0</v>
      </c>
      <c r="F96" s="190">
        <f>ＭＤ３!F41</f>
        <v>0</v>
      </c>
      <c r="G96" s="124">
        <f>ＭＤ３!H41</f>
        <v>0</v>
      </c>
      <c r="H96" s="192">
        <v>18</v>
      </c>
      <c r="I96" s="193" t="str">
        <f>ＷＤ１!B41</f>
        <v>　</v>
      </c>
      <c r="J96" s="193" t="str">
        <f>ＷＤ１!C41</f>
        <v>　</v>
      </c>
      <c r="K96" s="193">
        <f>ＷＤ１!D41</f>
        <v>0</v>
      </c>
      <c r="L96" s="125">
        <f>ＷＤ１!E41</f>
        <v>0</v>
      </c>
      <c r="M96" s="128">
        <f>ＷＤ１!F41</f>
        <v>0</v>
      </c>
      <c r="N96" s="124">
        <f>ＷＤ１!H41</f>
        <v>0</v>
      </c>
    </row>
    <row r="97" spans="1:14" ht="13.5">
      <c r="A97" s="192"/>
      <c r="B97" s="194"/>
      <c r="C97" s="247"/>
      <c r="D97" s="247"/>
      <c r="E97" s="125">
        <f>ＭＤ３!E42</f>
        <v>0</v>
      </c>
      <c r="F97" s="122">
        <f>ＭＤ３!F42</f>
        <v>0</v>
      </c>
      <c r="G97" s="129">
        <f>ＭＤ３!H42</f>
        <v>0</v>
      </c>
      <c r="H97" s="192"/>
      <c r="I97" s="194"/>
      <c r="J97" s="194"/>
      <c r="K97" s="194"/>
      <c r="L97" s="125">
        <f>ＷＤ１!E42</f>
        <v>0</v>
      </c>
      <c r="M97" s="123">
        <f>ＷＤ１!F42</f>
        <v>0</v>
      </c>
      <c r="N97" s="129">
        <f>ＷＤ１!H42</f>
        <v>0</v>
      </c>
    </row>
    <row r="98" spans="1:14" ht="13.5">
      <c r="A98" s="192">
        <v>69</v>
      </c>
      <c r="B98" s="193" t="str">
        <f>ＭＤ３!B43</f>
        <v>　</v>
      </c>
      <c r="C98" s="247">
        <f>ＭＤ３!C43</f>
        <v>0</v>
      </c>
      <c r="D98" s="247">
        <f>ＭＤ３!D43</f>
        <v>0</v>
      </c>
      <c r="E98" s="125">
        <f>ＭＤ３!E43</f>
        <v>0</v>
      </c>
      <c r="F98" s="190">
        <f>ＭＤ３!F43</f>
        <v>0</v>
      </c>
      <c r="G98" s="124">
        <f>ＭＤ３!H43</f>
        <v>0</v>
      </c>
      <c r="H98" s="192">
        <v>19</v>
      </c>
      <c r="I98" s="193" t="str">
        <f>ＷＤ１!B43</f>
        <v>　</v>
      </c>
      <c r="J98" s="193" t="str">
        <f>ＷＤ１!C43</f>
        <v>　</v>
      </c>
      <c r="K98" s="193">
        <f>ＷＤ１!D43</f>
        <v>0</v>
      </c>
      <c r="L98" s="125">
        <f>ＷＤ１!E43</f>
        <v>0</v>
      </c>
      <c r="M98" s="128">
        <f>ＷＤ１!F43</f>
        <v>0</v>
      </c>
      <c r="N98" s="124">
        <f>ＷＤ１!H43</f>
        <v>0</v>
      </c>
    </row>
    <row r="99" spans="1:14" ht="13.5">
      <c r="A99" s="192"/>
      <c r="B99" s="194"/>
      <c r="C99" s="247"/>
      <c r="D99" s="247"/>
      <c r="E99" s="125">
        <f>ＭＤ３!E44</f>
        <v>0</v>
      </c>
      <c r="F99" s="122">
        <f>ＭＤ３!F44</f>
        <v>0</v>
      </c>
      <c r="G99" s="129">
        <f>ＭＤ３!H44</f>
        <v>0</v>
      </c>
      <c r="H99" s="192"/>
      <c r="I99" s="194"/>
      <c r="J99" s="194"/>
      <c r="K99" s="194"/>
      <c r="L99" s="125">
        <f>ＷＤ１!E44</f>
        <v>0</v>
      </c>
      <c r="M99" s="123">
        <f>ＷＤ１!F44</f>
        <v>0</v>
      </c>
      <c r="N99" s="129">
        <f>ＷＤ１!H44</f>
        <v>0</v>
      </c>
    </row>
    <row r="100" spans="1:14" ht="13.5">
      <c r="A100" s="192">
        <v>70</v>
      </c>
      <c r="B100" s="193" t="str">
        <f>ＭＤ３!B45</f>
        <v>　</v>
      </c>
      <c r="C100" s="247">
        <f>ＭＤ３!C45</f>
        <v>0</v>
      </c>
      <c r="D100" s="247">
        <f>ＭＤ３!D45</f>
        <v>0</v>
      </c>
      <c r="E100" s="125">
        <f>ＭＤ３!E45</f>
        <v>0</v>
      </c>
      <c r="F100" s="190">
        <f>ＭＤ３!F45</f>
        <v>0</v>
      </c>
      <c r="G100" s="124">
        <f>ＭＤ３!H45</f>
        <v>0</v>
      </c>
      <c r="H100" s="192">
        <v>20</v>
      </c>
      <c r="I100" s="193" t="str">
        <f>ＷＤ１!B45</f>
        <v>　</v>
      </c>
      <c r="J100" s="193" t="str">
        <f>ＷＤ１!C45</f>
        <v>　</v>
      </c>
      <c r="K100" s="193">
        <f>ＷＤ１!D45</f>
        <v>0</v>
      </c>
      <c r="L100" s="125">
        <f>ＷＤ１!E45</f>
        <v>0</v>
      </c>
      <c r="M100" s="128">
        <f>ＷＤ１!F45</f>
        <v>0</v>
      </c>
      <c r="N100" s="124">
        <f>ＷＤ１!H45</f>
        <v>0</v>
      </c>
    </row>
    <row r="101" spans="1:14" ht="13.5">
      <c r="A101" s="192"/>
      <c r="B101" s="194"/>
      <c r="C101" s="247"/>
      <c r="D101" s="247"/>
      <c r="E101" s="125">
        <f>ＭＤ３!E46</f>
        <v>0</v>
      </c>
      <c r="F101" s="122">
        <f>ＭＤ３!F46</f>
        <v>0</v>
      </c>
      <c r="G101" s="129">
        <f>ＭＤ３!H46</f>
        <v>0</v>
      </c>
      <c r="H101" s="192"/>
      <c r="I101" s="194"/>
      <c r="J101" s="194"/>
      <c r="K101" s="194"/>
      <c r="L101" s="125">
        <f>ＷＤ１!E46</f>
        <v>0</v>
      </c>
      <c r="M101" s="123">
        <f>ＷＤ１!F46</f>
        <v>0</v>
      </c>
      <c r="N101" s="129">
        <f>ＷＤ１!H46</f>
        <v>0</v>
      </c>
    </row>
    <row r="102" spans="7:14" ht="13.5">
      <c r="G102" s="84"/>
      <c r="H102" s="192">
        <v>21</v>
      </c>
      <c r="I102" s="193" t="str">
        <f>ＷＤ１!B47</f>
        <v>　</v>
      </c>
      <c r="J102" s="193" t="str">
        <f>ＷＤ１!C47</f>
        <v>　</v>
      </c>
      <c r="K102" s="193">
        <f>ＷＤ１!D47</f>
        <v>0</v>
      </c>
      <c r="L102" s="125">
        <f>ＷＤ１!E47</f>
        <v>0</v>
      </c>
      <c r="M102" s="128">
        <f>ＷＤ１!F47</f>
        <v>0</v>
      </c>
      <c r="N102" s="124">
        <f>ＷＤ１!H47</f>
        <v>0</v>
      </c>
    </row>
    <row r="103" spans="8:14" ht="13.5">
      <c r="H103" s="192"/>
      <c r="I103" s="194"/>
      <c r="J103" s="194"/>
      <c r="K103" s="194"/>
      <c r="L103" s="125">
        <f>ＷＤ１!E48</f>
        <v>0</v>
      </c>
      <c r="M103" s="123">
        <f>ＷＤ１!F48</f>
        <v>0</v>
      </c>
      <c r="N103" s="129">
        <f>ＷＤ１!H48</f>
        <v>0</v>
      </c>
    </row>
    <row r="104" spans="8:14" ht="13.5">
      <c r="H104" s="192">
        <v>22</v>
      </c>
      <c r="I104" s="193" t="str">
        <f>ＷＤ１!B49</f>
        <v>　</v>
      </c>
      <c r="J104" s="193" t="str">
        <f>ＷＤ１!C49</f>
        <v>　</v>
      </c>
      <c r="K104" s="193">
        <f>ＷＤ１!D49</f>
        <v>0</v>
      </c>
      <c r="L104" s="125">
        <f>ＷＤ１!E49</f>
        <v>0</v>
      </c>
      <c r="M104" s="128">
        <f>ＷＤ１!F49</f>
        <v>0</v>
      </c>
      <c r="N104" s="124">
        <f>ＷＤ１!H49</f>
        <v>0</v>
      </c>
    </row>
    <row r="105" spans="8:14" ht="13.5">
      <c r="H105" s="192"/>
      <c r="I105" s="194"/>
      <c r="J105" s="194"/>
      <c r="K105" s="194"/>
      <c r="L105" s="125">
        <f>ＷＤ１!E50</f>
        <v>0</v>
      </c>
      <c r="M105" s="123">
        <f>ＷＤ１!F50</f>
        <v>0</v>
      </c>
      <c r="N105" s="129">
        <f>ＷＤ１!H50</f>
        <v>0</v>
      </c>
    </row>
    <row r="106" spans="8:14" ht="13.5">
      <c r="H106" s="192">
        <v>23</v>
      </c>
      <c r="I106" s="193" t="str">
        <f>ＷＤ１!B51</f>
        <v>　</v>
      </c>
      <c r="J106" s="193" t="str">
        <f>ＷＤ１!C51</f>
        <v>　</v>
      </c>
      <c r="K106" s="193">
        <f>ＷＤ１!D51</f>
        <v>0</v>
      </c>
      <c r="L106" s="125">
        <f>ＷＤ１!E51</f>
        <v>0</v>
      </c>
      <c r="M106" s="128">
        <f>ＷＤ１!F51</f>
        <v>0</v>
      </c>
      <c r="N106" s="124">
        <f>ＷＤ１!H51</f>
        <v>0</v>
      </c>
    </row>
    <row r="107" spans="8:14" ht="13.5">
      <c r="H107" s="192"/>
      <c r="I107" s="194"/>
      <c r="J107" s="194"/>
      <c r="K107" s="194"/>
      <c r="L107" s="125">
        <f>ＷＤ１!E52</f>
        <v>0</v>
      </c>
      <c r="M107" s="123">
        <f>ＷＤ１!F52</f>
        <v>0</v>
      </c>
      <c r="N107" s="129">
        <f>ＷＤ１!H52</f>
        <v>0</v>
      </c>
    </row>
    <row r="108" spans="8:14" ht="13.5">
      <c r="H108" s="192">
        <v>24</v>
      </c>
      <c r="I108" s="193" t="str">
        <f>ＷＤ１!B53</f>
        <v>　</v>
      </c>
      <c r="J108" s="193" t="str">
        <f>ＷＤ１!C53</f>
        <v>　</v>
      </c>
      <c r="K108" s="193">
        <f>ＷＤ１!D53</f>
        <v>0</v>
      </c>
      <c r="L108" s="125">
        <f>ＷＤ１!E53</f>
        <v>0</v>
      </c>
      <c r="M108" s="128">
        <f>ＷＤ１!F53</f>
        <v>0</v>
      </c>
      <c r="N108" s="124">
        <f>ＷＤ１!H53</f>
        <v>0</v>
      </c>
    </row>
    <row r="109" spans="8:14" ht="13.5">
      <c r="H109" s="192"/>
      <c r="I109" s="194"/>
      <c r="J109" s="194"/>
      <c r="K109" s="194"/>
      <c r="L109" s="125">
        <f>ＷＤ１!E54</f>
        <v>0</v>
      </c>
      <c r="M109" s="123">
        <f>ＷＤ１!F54</f>
        <v>0</v>
      </c>
      <c r="N109" s="129">
        <f>ＷＤ１!H54</f>
        <v>0</v>
      </c>
    </row>
    <row r="110" spans="8:14" ht="13.5">
      <c r="H110" s="192">
        <v>25</v>
      </c>
      <c r="I110" s="193" t="str">
        <f>ＷＤ１!B55</f>
        <v>　</v>
      </c>
      <c r="J110" s="193" t="str">
        <f>ＷＤ１!C55</f>
        <v>　</v>
      </c>
      <c r="K110" s="193">
        <f>ＷＤ１!D55</f>
        <v>0</v>
      </c>
      <c r="L110" s="125">
        <f>ＷＤ１!E55</f>
        <v>0</v>
      </c>
      <c r="M110" s="128">
        <f>ＷＤ１!F55</f>
        <v>0</v>
      </c>
      <c r="N110" s="124">
        <f>ＷＤ１!H55</f>
        <v>0</v>
      </c>
    </row>
    <row r="111" spans="8:14" ht="13.5">
      <c r="H111" s="192"/>
      <c r="I111" s="194"/>
      <c r="J111" s="194"/>
      <c r="K111" s="194"/>
      <c r="L111" s="125">
        <f>ＷＤ１!E56</f>
        <v>0</v>
      </c>
      <c r="M111" s="126">
        <f>ＷＤ１!F56</f>
        <v>0</v>
      </c>
      <c r="N111" s="127">
        <f>ＷＤ１!H56</f>
        <v>0</v>
      </c>
    </row>
    <row r="118" spans="2:13" ht="18.75">
      <c r="B118" s="11"/>
      <c r="C118" s="245" t="s">
        <v>55</v>
      </c>
      <c r="D118" s="246"/>
      <c r="E118" s="246"/>
      <c r="F118" s="246"/>
      <c r="G118" s="79"/>
      <c r="I118" s="76"/>
      <c r="J118" s="245" t="s">
        <v>56</v>
      </c>
      <c r="K118" s="246"/>
      <c r="L118" s="246"/>
      <c r="M118" s="246"/>
    </row>
    <row r="119" spans="1:9" ht="13.5">
      <c r="A119" s="1"/>
      <c r="B119" s="1"/>
      <c r="H119" s="115"/>
      <c r="I119" s="1"/>
    </row>
    <row r="120" spans="2:14" ht="27">
      <c r="B120" s="71"/>
      <c r="C120" s="117" t="s">
        <v>1</v>
      </c>
      <c r="D120" s="118" t="s">
        <v>3</v>
      </c>
      <c r="E120" s="119" t="s">
        <v>2</v>
      </c>
      <c r="F120" s="117" t="s">
        <v>6</v>
      </c>
      <c r="G120" s="131" t="s">
        <v>57</v>
      </c>
      <c r="I120" s="71"/>
      <c r="J120" s="117" t="s">
        <v>1</v>
      </c>
      <c r="K120" s="118" t="s">
        <v>3</v>
      </c>
      <c r="L120" s="119" t="s">
        <v>2</v>
      </c>
      <c r="M120" s="117" t="s">
        <v>6</v>
      </c>
      <c r="N120" s="130" t="s">
        <v>57</v>
      </c>
    </row>
    <row r="121" spans="1:14" ht="13.5">
      <c r="A121" s="192">
        <v>26</v>
      </c>
      <c r="B121" s="193" t="str">
        <f>ＷＤ２!B7</f>
        <v>　</v>
      </c>
      <c r="C121" s="193" t="str">
        <f>ＷＤ２!C7</f>
        <v>　</v>
      </c>
      <c r="D121" s="193">
        <f>ＷＤ２!D7</f>
        <v>0</v>
      </c>
      <c r="E121" s="125">
        <f>ＷＤ２!E7</f>
        <v>0</v>
      </c>
      <c r="F121" s="190">
        <f>ＷＤ２!F7</f>
        <v>0</v>
      </c>
      <c r="G121" s="124">
        <f>ＷＤ２!H7</f>
        <v>0</v>
      </c>
      <c r="H121" s="192">
        <v>51</v>
      </c>
      <c r="I121" s="193" t="str">
        <f>ＷＤ３!B7</f>
        <v>　</v>
      </c>
      <c r="J121" s="193" t="str">
        <f>ＷＤ３!C7</f>
        <v>　</v>
      </c>
      <c r="K121" s="193">
        <f>ＷＤ３!D7</f>
        <v>0</v>
      </c>
      <c r="L121" s="125">
        <f>ＷＤ３!E7</f>
        <v>0</v>
      </c>
      <c r="M121" s="128">
        <f>ＷＤ３!F7</f>
        <v>0</v>
      </c>
      <c r="N121" s="129">
        <f>ＷＤ３!H7</f>
        <v>0</v>
      </c>
    </row>
    <row r="122" spans="1:14" ht="13.5">
      <c r="A122" s="192"/>
      <c r="B122" s="194"/>
      <c r="C122" s="194"/>
      <c r="D122" s="194"/>
      <c r="E122" s="125">
        <f>ＷＤ２!E8</f>
        <v>0</v>
      </c>
      <c r="F122" s="122">
        <f>ＷＤ２!F8</f>
        <v>0</v>
      </c>
      <c r="G122" s="129">
        <f>ＷＤ２!H8</f>
        <v>0</v>
      </c>
      <c r="H122" s="192"/>
      <c r="I122" s="194"/>
      <c r="J122" s="194"/>
      <c r="K122" s="194"/>
      <c r="L122" s="125">
        <f>ＷＤ３!E8</f>
        <v>0</v>
      </c>
      <c r="M122" s="123">
        <f>ＷＤ３!F8</f>
        <v>0</v>
      </c>
      <c r="N122" s="127">
        <f>ＷＤ３!H8</f>
        <v>0</v>
      </c>
    </row>
    <row r="123" spans="1:14" ht="13.5">
      <c r="A123" s="192">
        <v>27</v>
      </c>
      <c r="B123" s="193" t="str">
        <f>ＷＤ２!B9</f>
        <v>　</v>
      </c>
      <c r="C123" s="193" t="str">
        <f>ＷＤ２!C9</f>
        <v>　</v>
      </c>
      <c r="D123" s="193">
        <f>ＷＤ２!D9</f>
        <v>0</v>
      </c>
      <c r="E123" s="125">
        <f>ＷＤ２!E9</f>
        <v>0</v>
      </c>
      <c r="F123" s="190">
        <f>ＷＤ２!F9</f>
        <v>0</v>
      </c>
      <c r="G123" s="124">
        <f>ＷＤ２!H9</f>
        <v>0</v>
      </c>
      <c r="H123" s="192">
        <v>52</v>
      </c>
      <c r="I123" s="193" t="str">
        <f>ＷＤ３!B9</f>
        <v>　</v>
      </c>
      <c r="J123" s="193" t="str">
        <f>ＷＤ３!C9</f>
        <v>　</v>
      </c>
      <c r="K123" s="193">
        <f>ＷＤ３!D9</f>
        <v>0</v>
      </c>
      <c r="L123" s="125">
        <f>ＷＤ３!E9</f>
        <v>0</v>
      </c>
      <c r="M123" s="128">
        <f>ＷＤ３!F9</f>
        <v>0</v>
      </c>
      <c r="N123" s="129">
        <f>ＷＤ３!H9</f>
        <v>0</v>
      </c>
    </row>
    <row r="124" spans="1:14" ht="13.5">
      <c r="A124" s="192"/>
      <c r="B124" s="194"/>
      <c r="C124" s="194"/>
      <c r="D124" s="194"/>
      <c r="E124" s="125">
        <f>ＷＤ２!E10</f>
        <v>0</v>
      </c>
      <c r="F124" s="122">
        <f>ＷＤ２!F10</f>
        <v>0</v>
      </c>
      <c r="G124" s="129">
        <f>ＷＤ２!H10</f>
        <v>0</v>
      </c>
      <c r="H124" s="192"/>
      <c r="I124" s="194"/>
      <c r="J124" s="194"/>
      <c r="K124" s="194"/>
      <c r="L124" s="125">
        <f>ＷＤ３!E10</f>
        <v>0</v>
      </c>
      <c r="M124" s="123">
        <f>ＷＤ３!F10</f>
        <v>0</v>
      </c>
      <c r="N124" s="127">
        <f>ＷＤ３!H10</f>
        <v>0</v>
      </c>
    </row>
    <row r="125" spans="1:14" ht="13.5">
      <c r="A125" s="192">
        <v>28</v>
      </c>
      <c r="B125" s="193" t="str">
        <f>ＷＤ２!B11</f>
        <v>　</v>
      </c>
      <c r="C125" s="193" t="str">
        <f>ＷＤ２!C11</f>
        <v>　</v>
      </c>
      <c r="D125" s="193">
        <f>ＷＤ２!D11</f>
        <v>0</v>
      </c>
      <c r="E125" s="125">
        <f>ＷＤ２!E11</f>
        <v>0</v>
      </c>
      <c r="F125" s="190">
        <f>ＷＤ２!F11</f>
        <v>0</v>
      </c>
      <c r="G125" s="124">
        <f>ＷＤ２!H11</f>
        <v>0</v>
      </c>
      <c r="H125" s="192">
        <v>53</v>
      </c>
      <c r="I125" s="193" t="str">
        <f>ＷＤ３!B11</f>
        <v>　</v>
      </c>
      <c r="J125" s="193" t="str">
        <f>ＷＤ３!C11</f>
        <v>　</v>
      </c>
      <c r="K125" s="193">
        <f>ＷＤ３!D11</f>
        <v>0</v>
      </c>
      <c r="L125" s="125">
        <f>ＷＤ３!E11</f>
        <v>0</v>
      </c>
      <c r="M125" s="128">
        <f>ＷＤ３!F11</f>
        <v>0</v>
      </c>
      <c r="N125" s="129">
        <f>ＷＤ３!H11</f>
        <v>0</v>
      </c>
    </row>
    <row r="126" spans="1:14" ht="13.5">
      <c r="A126" s="192"/>
      <c r="B126" s="194"/>
      <c r="C126" s="194"/>
      <c r="D126" s="194"/>
      <c r="E126" s="125">
        <f>ＷＤ２!E12</f>
        <v>0</v>
      </c>
      <c r="F126" s="122">
        <f>ＷＤ２!F12</f>
        <v>0</v>
      </c>
      <c r="G126" s="129">
        <f>ＷＤ２!H12</f>
        <v>0</v>
      </c>
      <c r="H126" s="192"/>
      <c r="I126" s="194"/>
      <c r="J126" s="194"/>
      <c r="K126" s="194"/>
      <c r="L126" s="125">
        <f>ＷＤ３!E12</f>
        <v>0</v>
      </c>
      <c r="M126" s="123">
        <f>ＷＤ３!F12</f>
        <v>0</v>
      </c>
      <c r="N126" s="127">
        <f>ＷＤ３!H12</f>
        <v>0</v>
      </c>
    </row>
    <row r="127" spans="1:14" ht="13.5">
      <c r="A127" s="192">
        <v>29</v>
      </c>
      <c r="B127" s="193" t="str">
        <f>ＷＤ２!B13</f>
        <v>　</v>
      </c>
      <c r="C127" s="193" t="str">
        <f>ＷＤ２!C13</f>
        <v>　</v>
      </c>
      <c r="D127" s="193">
        <f>ＷＤ２!D13</f>
        <v>0</v>
      </c>
      <c r="E127" s="125">
        <f>ＷＤ２!E13</f>
        <v>0</v>
      </c>
      <c r="F127" s="190">
        <f>ＷＤ２!F13</f>
        <v>0</v>
      </c>
      <c r="G127" s="124">
        <f>ＷＤ２!H13</f>
        <v>0</v>
      </c>
      <c r="H127" s="192">
        <v>54</v>
      </c>
      <c r="I127" s="193" t="str">
        <f>ＷＤ３!B13</f>
        <v>　</v>
      </c>
      <c r="J127" s="193" t="str">
        <f>ＷＤ３!C13</f>
        <v>　</v>
      </c>
      <c r="K127" s="193">
        <f>ＷＤ３!D13</f>
        <v>0</v>
      </c>
      <c r="L127" s="125">
        <f>ＷＤ３!E13</f>
        <v>0</v>
      </c>
      <c r="M127" s="128">
        <f>ＷＤ３!F13</f>
        <v>0</v>
      </c>
      <c r="N127" s="129">
        <f>ＷＤ３!H13</f>
        <v>0</v>
      </c>
    </row>
    <row r="128" spans="1:14" ht="13.5">
      <c r="A128" s="192"/>
      <c r="B128" s="194"/>
      <c r="C128" s="194"/>
      <c r="D128" s="194"/>
      <c r="E128" s="125">
        <f>ＷＤ２!E14</f>
        <v>0</v>
      </c>
      <c r="F128" s="122">
        <f>ＷＤ２!F14</f>
        <v>0</v>
      </c>
      <c r="G128" s="129">
        <f>ＷＤ２!H14</f>
        <v>0</v>
      </c>
      <c r="H128" s="192"/>
      <c r="I128" s="194"/>
      <c r="J128" s="194"/>
      <c r="K128" s="194"/>
      <c r="L128" s="125">
        <f>ＷＤ３!E14</f>
        <v>0</v>
      </c>
      <c r="M128" s="123">
        <f>ＷＤ３!F14</f>
        <v>0</v>
      </c>
      <c r="N128" s="127">
        <f>ＷＤ３!H14</f>
        <v>0</v>
      </c>
    </row>
    <row r="129" spans="1:14" ht="13.5">
      <c r="A129" s="192">
        <v>30</v>
      </c>
      <c r="B129" s="193" t="str">
        <f>ＷＤ２!B15</f>
        <v>　</v>
      </c>
      <c r="C129" s="193" t="str">
        <f>ＷＤ２!C15</f>
        <v>　</v>
      </c>
      <c r="D129" s="193">
        <f>ＷＤ２!D15</f>
        <v>0</v>
      </c>
      <c r="E129" s="125">
        <f>ＷＤ２!E15</f>
        <v>0</v>
      </c>
      <c r="F129" s="190">
        <f>ＷＤ２!F15</f>
        <v>0</v>
      </c>
      <c r="G129" s="124">
        <f>ＷＤ２!H15</f>
        <v>0</v>
      </c>
      <c r="H129" s="192">
        <v>55</v>
      </c>
      <c r="I129" s="193" t="str">
        <f>ＷＤ３!B15</f>
        <v>　</v>
      </c>
      <c r="J129" s="193" t="str">
        <f>ＷＤ３!C15</f>
        <v>　</v>
      </c>
      <c r="K129" s="193">
        <f>ＷＤ３!D15</f>
        <v>0</v>
      </c>
      <c r="L129" s="125">
        <f>ＷＤ３!E15</f>
        <v>0</v>
      </c>
      <c r="M129" s="128">
        <f>ＷＤ３!F15</f>
        <v>0</v>
      </c>
      <c r="N129" s="129">
        <f>ＷＤ３!H15</f>
        <v>0</v>
      </c>
    </row>
    <row r="130" spans="1:14" ht="13.5">
      <c r="A130" s="192"/>
      <c r="B130" s="194"/>
      <c r="C130" s="194"/>
      <c r="D130" s="194"/>
      <c r="E130" s="125">
        <f>ＷＤ２!E16</f>
        <v>0</v>
      </c>
      <c r="F130" s="122">
        <f>ＷＤ２!F16</f>
        <v>0</v>
      </c>
      <c r="G130" s="129">
        <f>ＷＤ２!H16</f>
        <v>0</v>
      </c>
      <c r="H130" s="192"/>
      <c r="I130" s="194"/>
      <c r="J130" s="194"/>
      <c r="K130" s="194"/>
      <c r="L130" s="125">
        <f>ＷＤ３!E16</f>
        <v>0</v>
      </c>
      <c r="M130" s="123">
        <f>ＷＤ３!F16</f>
        <v>0</v>
      </c>
      <c r="N130" s="127">
        <f>ＷＤ３!H16</f>
        <v>0</v>
      </c>
    </row>
    <row r="131" spans="1:14" ht="13.5">
      <c r="A131" s="192">
        <v>31</v>
      </c>
      <c r="B131" s="193" t="str">
        <f>ＷＤ２!B17</f>
        <v>　</v>
      </c>
      <c r="C131" s="193" t="str">
        <f>ＷＤ２!C17</f>
        <v>　</v>
      </c>
      <c r="D131" s="193">
        <f>ＷＤ２!D17</f>
        <v>0</v>
      </c>
      <c r="E131" s="125">
        <f>ＷＤ２!E17</f>
        <v>0</v>
      </c>
      <c r="F131" s="190">
        <f>ＷＤ２!F17</f>
        <v>0</v>
      </c>
      <c r="G131" s="124">
        <f>ＷＤ２!H17</f>
        <v>0</v>
      </c>
      <c r="H131" s="192">
        <v>56</v>
      </c>
      <c r="I131" s="193" t="str">
        <f>ＷＤ３!B17</f>
        <v>　</v>
      </c>
      <c r="J131" s="193" t="str">
        <f>ＷＤ３!C17</f>
        <v>　</v>
      </c>
      <c r="K131" s="193">
        <f>ＷＤ３!D17</f>
        <v>0</v>
      </c>
      <c r="L131" s="125">
        <f>ＷＤ３!E17</f>
        <v>0</v>
      </c>
      <c r="M131" s="128">
        <f>ＷＤ３!F17</f>
        <v>0</v>
      </c>
      <c r="N131" s="129">
        <f>ＷＤ３!H17</f>
        <v>0</v>
      </c>
    </row>
    <row r="132" spans="1:14" ht="13.5">
      <c r="A132" s="192"/>
      <c r="B132" s="194"/>
      <c r="C132" s="194"/>
      <c r="D132" s="194"/>
      <c r="E132" s="125">
        <f>ＷＤ２!E18</f>
        <v>0</v>
      </c>
      <c r="F132" s="122">
        <f>ＷＤ２!F18</f>
        <v>0</v>
      </c>
      <c r="G132" s="129">
        <f>ＷＤ２!H18</f>
        <v>0</v>
      </c>
      <c r="H132" s="192"/>
      <c r="I132" s="194"/>
      <c r="J132" s="194"/>
      <c r="K132" s="194"/>
      <c r="L132" s="125">
        <f>ＷＤ３!E18</f>
        <v>0</v>
      </c>
      <c r="M132" s="123">
        <f>ＷＤ３!F18</f>
        <v>0</v>
      </c>
      <c r="N132" s="127">
        <f>ＷＤ３!H18</f>
        <v>0</v>
      </c>
    </row>
    <row r="133" spans="1:14" ht="13.5">
      <c r="A133" s="192">
        <v>32</v>
      </c>
      <c r="B133" s="193" t="str">
        <f>ＷＤ２!B19</f>
        <v>　</v>
      </c>
      <c r="C133" s="193" t="str">
        <f>ＷＤ２!C19</f>
        <v>　</v>
      </c>
      <c r="D133" s="193">
        <f>ＷＤ２!D19</f>
        <v>0</v>
      </c>
      <c r="E133" s="125">
        <f>ＷＤ２!E19</f>
        <v>0</v>
      </c>
      <c r="F133" s="190">
        <f>ＷＤ２!F19</f>
        <v>0</v>
      </c>
      <c r="G133" s="124">
        <f>ＷＤ２!H19</f>
        <v>0</v>
      </c>
      <c r="H133" s="192">
        <v>57</v>
      </c>
      <c r="I133" s="193" t="str">
        <f>ＷＤ３!B19</f>
        <v>　</v>
      </c>
      <c r="J133" s="193" t="str">
        <f>ＷＤ３!C19</f>
        <v>　</v>
      </c>
      <c r="K133" s="193">
        <f>ＷＤ３!D19</f>
        <v>0</v>
      </c>
      <c r="L133" s="125">
        <f>ＷＤ３!E19</f>
        <v>0</v>
      </c>
      <c r="M133" s="128">
        <f>ＷＤ３!F19</f>
        <v>0</v>
      </c>
      <c r="N133" s="129">
        <f>ＷＤ３!H19</f>
        <v>0</v>
      </c>
    </row>
    <row r="134" spans="1:14" ht="13.5">
      <c r="A134" s="192"/>
      <c r="B134" s="194"/>
      <c r="C134" s="194"/>
      <c r="D134" s="194"/>
      <c r="E134" s="125">
        <f>ＷＤ２!E20</f>
        <v>0</v>
      </c>
      <c r="F134" s="122">
        <f>ＷＤ２!F20</f>
        <v>0</v>
      </c>
      <c r="G134" s="129">
        <f>ＷＤ２!H20</f>
        <v>0</v>
      </c>
      <c r="H134" s="192"/>
      <c r="I134" s="194"/>
      <c r="J134" s="194"/>
      <c r="K134" s="194"/>
      <c r="L134" s="125">
        <f>ＷＤ３!E20</f>
        <v>0</v>
      </c>
      <c r="M134" s="123">
        <f>ＷＤ３!F20</f>
        <v>0</v>
      </c>
      <c r="N134" s="127">
        <f>ＷＤ３!H20</f>
        <v>0</v>
      </c>
    </row>
    <row r="135" spans="1:14" ht="13.5">
      <c r="A135" s="192">
        <v>33</v>
      </c>
      <c r="B135" s="193" t="str">
        <f>ＷＤ２!B21</f>
        <v>　</v>
      </c>
      <c r="C135" s="193" t="str">
        <f>ＷＤ２!C21</f>
        <v>　</v>
      </c>
      <c r="D135" s="193">
        <f>ＷＤ２!D21</f>
        <v>0</v>
      </c>
      <c r="E135" s="125">
        <f>ＷＤ２!E21</f>
        <v>0</v>
      </c>
      <c r="F135" s="190">
        <f>ＷＤ２!F21</f>
        <v>0</v>
      </c>
      <c r="G135" s="124">
        <f>ＷＤ２!H21</f>
        <v>0</v>
      </c>
      <c r="H135" s="192">
        <v>58</v>
      </c>
      <c r="I135" s="193" t="str">
        <f>ＷＤ３!B21</f>
        <v>　</v>
      </c>
      <c r="J135" s="193" t="str">
        <f>ＷＤ３!C21</f>
        <v>　</v>
      </c>
      <c r="K135" s="193">
        <f>ＷＤ３!D21</f>
        <v>0</v>
      </c>
      <c r="L135" s="125">
        <f>ＷＤ３!E21</f>
        <v>0</v>
      </c>
      <c r="M135" s="128">
        <f>ＷＤ３!F21</f>
        <v>0</v>
      </c>
      <c r="N135" s="129">
        <f>ＷＤ３!H21</f>
        <v>0</v>
      </c>
    </row>
    <row r="136" spans="1:14" ht="13.5">
      <c r="A136" s="192"/>
      <c r="B136" s="194"/>
      <c r="C136" s="194"/>
      <c r="D136" s="194"/>
      <c r="E136" s="125">
        <f>ＷＤ２!E22</f>
        <v>0</v>
      </c>
      <c r="F136" s="122">
        <f>ＷＤ２!F22</f>
        <v>0</v>
      </c>
      <c r="G136" s="129">
        <f>ＷＤ２!H22</f>
        <v>0</v>
      </c>
      <c r="H136" s="192"/>
      <c r="I136" s="194"/>
      <c r="J136" s="194"/>
      <c r="K136" s="194"/>
      <c r="L136" s="125">
        <f>ＷＤ３!E22</f>
        <v>0</v>
      </c>
      <c r="M136" s="123">
        <f>ＷＤ３!F22</f>
        <v>0</v>
      </c>
      <c r="N136" s="127">
        <f>ＷＤ３!H22</f>
        <v>0</v>
      </c>
    </row>
    <row r="137" spans="1:14" ht="13.5">
      <c r="A137" s="192">
        <v>34</v>
      </c>
      <c r="B137" s="193" t="str">
        <f>ＷＤ２!B23</f>
        <v>　</v>
      </c>
      <c r="C137" s="193" t="str">
        <f>ＷＤ２!C23</f>
        <v>　</v>
      </c>
      <c r="D137" s="193">
        <f>ＷＤ２!D23</f>
        <v>0</v>
      </c>
      <c r="E137" s="125">
        <f>ＷＤ２!E23</f>
        <v>0</v>
      </c>
      <c r="F137" s="190">
        <f>ＷＤ２!F23</f>
        <v>0</v>
      </c>
      <c r="G137" s="124">
        <f>ＷＤ２!H23</f>
        <v>0</v>
      </c>
      <c r="H137" s="192">
        <v>59</v>
      </c>
      <c r="I137" s="193" t="str">
        <f>ＷＤ３!B23</f>
        <v>　</v>
      </c>
      <c r="J137" s="193" t="str">
        <f>ＷＤ３!C23</f>
        <v>　</v>
      </c>
      <c r="K137" s="193">
        <f>ＷＤ３!D23</f>
        <v>0</v>
      </c>
      <c r="L137" s="125">
        <f>ＷＤ３!E23</f>
        <v>0</v>
      </c>
      <c r="M137" s="128">
        <f>ＷＤ３!F23</f>
        <v>0</v>
      </c>
      <c r="N137" s="129">
        <f>ＷＤ３!H23</f>
        <v>0</v>
      </c>
    </row>
    <row r="138" spans="1:14" ht="13.5">
      <c r="A138" s="192"/>
      <c r="B138" s="194"/>
      <c r="C138" s="194"/>
      <c r="D138" s="194"/>
      <c r="E138" s="125">
        <f>ＷＤ２!E24</f>
        <v>0</v>
      </c>
      <c r="F138" s="122">
        <f>ＷＤ２!F24</f>
        <v>0</v>
      </c>
      <c r="G138" s="129">
        <f>ＷＤ２!H24</f>
        <v>0</v>
      </c>
      <c r="H138" s="192"/>
      <c r="I138" s="194"/>
      <c r="J138" s="194"/>
      <c r="K138" s="194"/>
      <c r="L138" s="125">
        <f>ＷＤ３!E24</f>
        <v>0</v>
      </c>
      <c r="M138" s="123">
        <f>ＷＤ３!F24</f>
        <v>0</v>
      </c>
      <c r="N138" s="127">
        <f>ＷＤ３!H24</f>
        <v>0</v>
      </c>
    </row>
    <row r="139" spans="1:14" ht="13.5">
      <c r="A139" s="192">
        <v>35</v>
      </c>
      <c r="B139" s="193" t="str">
        <f>ＷＤ２!B25</f>
        <v>　</v>
      </c>
      <c r="C139" s="193" t="str">
        <f>ＷＤ２!C25</f>
        <v>　</v>
      </c>
      <c r="D139" s="193">
        <f>ＷＤ２!D25</f>
        <v>0</v>
      </c>
      <c r="E139" s="125">
        <f>ＷＤ２!E25</f>
        <v>0</v>
      </c>
      <c r="F139" s="190">
        <f>ＷＤ２!F25</f>
        <v>0</v>
      </c>
      <c r="G139" s="124">
        <f>ＷＤ２!H25</f>
        <v>0</v>
      </c>
      <c r="H139" s="192">
        <v>60</v>
      </c>
      <c r="I139" s="193" t="str">
        <f>ＷＤ３!B25</f>
        <v>　</v>
      </c>
      <c r="J139" s="193" t="str">
        <f>ＷＤ３!C25</f>
        <v>　</v>
      </c>
      <c r="K139" s="193">
        <f>ＷＤ３!D25</f>
        <v>0</v>
      </c>
      <c r="L139" s="125">
        <f>ＷＤ３!E25</f>
        <v>0</v>
      </c>
      <c r="M139" s="128">
        <f>ＷＤ３!F25</f>
        <v>0</v>
      </c>
      <c r="N139" s="129">
        <f>ＷＤ３!H25</f>
        <v>0</v>
      </c>
    </row>
    <row r="140" spans="1:14" ht="13.5">
      <c r="A140" s="192"/>
      <c r="B140" s="194"/>
      <c r="C140" s="194"/>
      <c r="D140" s="194"/>
      <c r="E140" s="125">
        <f>ＷＤ２!E26</f>
        <v>0</v>
      </c>
      <c r="F140" s="122">
        <f>ＷＤ２!F26</f>
        <v>0</v>
      </c>
      <c r="G140" s="129">
        <f>ＷＤ２!H26</f>
        <v>0</v>
      </c>
      <c r="H140" s="192"/>
      <c r="I140" s="194"/>
      <c r="J140" s="194"/>
      <c r="K140" s="194"/>
      <c r="L140" s="125">
        <f>ＷＤ３!E26</f>
        <v>0</v>
      </c>
      <c r="M140" s="123">
        <f>ＷＤ３!F26</f>
        <v>0</v>
      </c>
      <c r="N140" s="127">
        <f>ＷＤ３!H26</f>
        <v>0</v>
      </c>
    </row>
    <row r="141" spans="1:14" ht="13.5">
      <c r="A141" s="192">
        <v>36</v>
      </c>
      <c r="B141" s="193" t="str">
        <f>ＷＤ２!B27</f>
        <v>　</v>
      </c>
      <c r="C141" s="193" t="str">
        <f>ＷＤ２!C27</f>
        <v>　</v>
      </c>
      <c r="D141" s="193">
        <f>ＷＤ２!D27</f>
        <v>0</v>
      </c>
      <c r="E141" s="125">
        <f>ＷＤ２!E27</f>
        <v>0</v>
      </c>
      <c r="F141" s="190">
        <f>ＷＤ２!F27</f>
        <v>0</v>
      </c>
      <c r="G141" s="124">
        <f>ＷＤ２!H27</f>
        <v>0</v>
      </c>
      <c r="H141" s="192">
        <v>61</v>
      </c>
      <c r="I141" s="193" t="str">
        <f>ＷＤ３!B27</f>
        <v>　</v>
      </c>
      <c r="J141" s="193" t="str">
        <f>ＷＤ３!C27</f>
        <v>　</v>
      </c>
      <c r="K141" s="193">
        <f>ＷＤ３!D27</f>
        <v>0</v>
      </c>
      <c r="L141" s="125">
        <f>ＷＤ３!E27</f>
        <v>0</v>
      </c>
      <c r="M141" s="128">
        <f>ＷＤ３!F27</f>
        <v>0</v>
      </c>
      <c r="N141" s="129">
        <f>ＷＤ３!H27</f>
        <v>0</v>
      </c>
    </row>
    <row r="142" spans="1:14" ht="13.5">
      <c r="A142" s="192"/>
      <c r="B142" s="194"/>
      <c r="C142" s="194"/>
      <c r="D142" s="194"/>
      <c r="E142" s="125">
        <f>ＷＤ２!E28</f>
        <v>0</v>
      </c>
      <c r="F142" s="122">
        <f>ＷＤ２!F28</f>
        <v>0</v>
      </c>
      <c r="G142" s="129">
        <f>ＷＤ２!H28</f>
        <v>0</v>
      </c>
      <c r="H142" s="192"/>
      <c r="I142" s="194"/>
      <c r="J142" s="194"/>
      <c r="K142" s="194"/>
      <c r="L142" s="125">
        <f>ＷＤ３!E28</f>
        <v>0</v>
      </c>
      <c r="M142" s="123">
        <f>ＷＤ３!F28</f>
        <v>0</v>
      </c>
      <c r="N142" s="127">
        <f>ＷＤ３!H28</f>
        <v>0</v>
      </c>
    </row>
    <row r="143" spans="1:14" ht="13.5">
      <c r="A143" s="192">
        <v>37</v>
      </c>
      <c r="B143" s="193" t="str">
        <f>ＷＤ２!B29</f>
        <v>　</v>
      </c>
      <c r="C143" s="193" t="str">
        <f>ＷＤ２!C29</f>
        <v>　</v>
      </c>
      <c r="D143" s="193">
        <f>ＷＤ２!D29</f>
        <v>0</v>
      </c>
      <c r="E143" s="125">
        <f>ＷＤ２!E29</f>
        <v>0</v>
      </c>
      <c r="F143" s="190">
        <f>ＷＤ２!F29</f>
        <v>0</v>
      </c>
      <c r="G143" s="124">
        <f>ＷＤ２!H29</f>
        <v>0</v>
      </c>
      <c r="H143" s="192">
        <v>62</v>
      </c>
      <c r="I143" s="193" t="str">
        <f>ＷＤ３!B29</f>
        <v>　</v>
      </c>
      <c r="J143" s="193" t="str">
        <f>ＷＤ３!C29</f>
        <v>　</v>
      </c>
      <c r="K143" s="193">
        <f>ＷＤ３!D29</f>
        <v>0</v>
      </c>
      <c r="L143" s="125">
        <f>ＷＤ３!E29</f>
        <v>0</v>
      </c>
      <c r="M143" s="128">
        <f>ＷＤ３!F29</f>
        <v>0</v>
      </c>
      <c r="N143" s="129">
        <f>ＷＤ３!H29</f>
        <v>0</v>
      </c>
    </row>
    <row r="144" spans="1:14" ht="13.5">
      <c r="A144" s="192"/>
      <c r="B144" s="194"/>
      <c r="C144" s="194"/>
      <c r="D144" s="194"/>
      <c r="E144" s="125">
        <f>ＷＤ２!E30</f>
        <v>0</v>
      </c>
      <c r="F144" s="122">
        <f>ＷＤ２!F30</f>
        <v>0</v>
      </c>
      <c r="G144" s="129">
        <f>ＷＤ２!H30</f>
        <v>0</v>
      </c>
      <c r="H144" s="192"/>
      <c r="I144" s="194"/>
      <c r="J144" s="194"/>
      <c r="K144" s="194"/>
      <c r="L144" s="125">
        <f>ＷＤ３!E30</f>
        <v>0</v>
      </c>
      <c r="M144" s="123">
        <f>ＷＤ３!F30</f>
        <v>0</v>
      </c>
      <c r="N144" s="127">
        <f>ＷＤ３!H30</f>
        <v>0</v>
      </c>
    </row>
    <row r="145" spans="1:14" ht="13.5">
      <c r="A145" s="192">
        <v>38</v>
      </c>
      <c r="B145" s="193" t="str">
        <f>ＷＤ２!B31</f>
        <v>　</v>
      </c>
      <c r="C145" s="193" t="str">
        <f>ＷＤ２!C31</f>
        <v>　</v>
      </c>
      <c r="D145" s="193">
        <f>ＷＤ２!D31</f>
        <v>0</v>
      </c>
      <c r="E145" s="125">
        <f>ＷＤ２!E31</f>
        <v>0</v>
      </c>
      <c r="F145" s="190">
        <f>ＷＤ２!F31</f>
        <v>0</v>
      </c>
      <c r="G145" s="124">
        <f>ＷＤ２!H31</f>
        <v>0</v>
      </c>
      <c r="H145" s="192">
        <v>63</v>
      </c>
      <c r="I145" s="193" t="str">
        <f>ＷＤ３!B31</f>
        <v>　</v>
      </c>
      <c r="J145" s="193" t="str">
        <f>ＷＤ３!C31</f>
        <v>　</v>
      </c>
      <c r="K145" s="193">
        <f>ＷＤ３!D31</f>
        <v>0</v>
      </c>
      <c r="L145" s="125">
        <f>ＷＤ３!E31</f>
        <v>0</v>
      </c>
      <c r="M145" s="128">
        <f>ＷＤ３!F31</f>
        <v>0</v>
      </c>
      <c r="N145" s="129">
        <f>ＷＤ３!H31</f>
        <v>0</v>
      </c>
    </row>
    <row r="146" spans="1:14" ht="13.5">
      <c r="A146" s="192"/>
      <c r="B146" s="194"/>
      <c r="C146" s="194"/>
      <c r="D146" s="194"/>
      <c r="E146" s="125">
        <f>ＷＤ２!E32</f>
        <v>0</v>
      </c>
      <c r="F146" s="122">
        <f>ＷＤ２!F32</f>
        <v>0</v>
      </c>
      <c r="G146" s="129">
        <f>ＷＤ２!H32</f>
        <v>0</v>
      </c>
      <c r="H146" s="192"/>
      <c r="I146" s="194"/>
      <c r="J146" s="194"/>
      <c r="K146" s="194"/>
      <c r="L146" s="125">
        <f>ＷＤ３!E32</f>
        <v>0</v>
      </c>
      <c r="M146" s="123">
        <f>ＷＤ３!F32</f>
        <v>0</v>
      </c>
      <c r="N146" s="127">
        <f>ＷＤ３!H32</f>
        <v>0</v>
      </c>
    </row>
    <row r="147" spans="1:14" ht="13.5">
      <c r="A147" s="192">
        <v>39</v>
      </c>
      <c r="B147" s="193" t="str">
        <f>ＷＤ２!B33</f>
        <v>　</v>
      </c>
      <c r="C147" s="193" t="str">
        <f>ＷＤ２!C33</f>
        <v>　</v>
      </c>
      <c r="D147" s="193">
        <f>ＷＤ２!D33</f>
        <v>0</v>
      </c>
      <c r="E147" s="125">
        <f>ＷＤ２!E33</f>
        <v>0</v>
      </c>
      <c r="F147" s="190">
        <f>ＷＤ２!F33</f>
        <v>0</v>
      </c>
      <c r="G147" s="124">
        <f>ＷＤ２!H33</f>
        <v>0</v>
      </c>
      <c r="H147" s="192">
        <v>64</v>
      </c>
      <c r="I147" s="193" t="str">
        <f>ＷＤ３!B33</f>
        <v>　</v>
      </c>
      <c r="J147" s="193" t="str">
        <f>ＷＤ３!C33</f>
        <v>　</v>
      </c>
      <c r="K147" s="193">
        <f>ＷＤ３!D33</f>
        <v>0</v>
      </c>
      <c r="L147" s="125">
        <f>ＷＤ３!E33</f>
        <v>0</v>
      </c>
      <c r="M147" s="128">
        <f>ＷＤ３!F33</f>
        <v>0</v>
      </c>
      <c r="N147" s="129">
        <f>ＷＤ３!H33</f>
        <v>0</v>
      </c>
    </row>
    <row r="148" spans="1:14" ht="13.5">
      <c r="A148" s="192"/>
      <c r="B148" s="194"/>
      <c r="C148" s="194"/>
      <c r="D148" s="194"/>
      <c r="E148" s="125">
        <f>ＷＤ２!E34</f>
        <v>0</v>
      </c>
      <c r="F148" s="122">
        <f>ＷＤ２!F34</f>
        <v>0</v>
      </c>
      <c r="G148" s="129">
        <f>ＷＤ２!H34</f>
        <v>0</v>
      </c>
      <c r="H148" s="192"/>
      <c r="I148" s="194"/>
      <c r="J148" s="194"/>
      <c r="K148" s="194"/>
      <c r="L148" s="125">
        <f>ＷＤ３!E34</f>
        <v>0</v>
      </c>
      <c r="M148" s="123">
        <f>ＷＤ３!F34</f>
        <v>0</v>
      </c>
      <c r="N148" s="127">
        <f>ＷＤ３!H34</f>
        <v>0</v>
      </c>
    </row>
    <row r="149" spans="1:14" ht="13.5">
      <c r="A149" s="192">
        <v>40</v>
      </c>
      <c r="B149" s="193" t="str">
        <f>ＷＤ２!B35</f>
        <v>　</v>
      </c>
      <c r="C149" s="193" t="str">
        <f>ＷＤ２!C35</f>
        <v>　</v>
      </c>
      <c r="D149" s="193">
        <f>ＷＤ２!D35</f>
        <v>0</v>
      </c>
      <c r="E149" s="125">
        <f>ＷＤ２!E35</f>
        <v>0</v>
      </c>
      <c r="F149" s="190">
        <f>ＷＤ２!F35</f>
        <v>0</v>
      </c>
      <c r="G149" s="124">
        <f>ＷＤ２!H35</f>
        <v>0</v>
      </c>
      <c r="H149" s="192">
        <v>65</v>
      </c>
      <c r="I149" s="193" t="str">
        <f>ＷＤ３!B35</f>
        <v>　</v>
      </c>
      <c r="J149" s="193" t="str">
        <f>ＷＤ３!C35</f>
        <v>　</v>
      </c>
      <c r="K149" s="193">
        <f>ＷＤ３!D35</f>
        <v>0</v>
      </c>
      <c r="L149" s="125">
        <f>ＷＤ３!E35</f>
        <v>0</v>
      </c>
      <c r="M149" s="128">
        <f>ＷＤ３!F35</f>
        <v>0</v>
      </c>
      <c r="N149" s="129">
        <f>ＷＤ３!H35</f>
        <v>0</v>
      </c>
    </row>
    <row r="150" spans="1:14" ht="13.5">
      <c r="A150" s="192"/>
      <c r="B150" s="194"/>
      <c r="C150" s="194"/>
      <c r="D150" s="194"/>
      <c r="E150" s="125">
        <f>ＷＤ２!E36</f>
        <v>0</v>
      </c>
      <c r="F150" s="122">
        <f>ＷＤ２!F36</f>
        <v>0</v>
      </c>
      <c r="G150" s="129">
        <f>ＷＤ２!H36</f>
        <v>0</v>
      </c>
      <c r="H150" s="192"/>
      <c r="I150" s="194"/>
      <c r="J150" s="194"/>
      <c r="K150" s="194"/>
      <c r="L150" s="125">
        <f>ＷＤ３!E36</f>
        <v>0</v>
      </c>
      <c r="M150" s="123">
        <f>ＷＤ３!F36</f>
        <v>0</v>
      </c>
      <c r="N150" s="127">
        <f>ＷＤ３!H36</f>
        <v>0</v>
      </c>
    </row>
    <row r="151" spans="1:14" ht="13.5">
      <c r="A151" s="192">
        <v>41</v>
      </c>
      <c r="B151" s="193" t="str">
        <f>ＷＤ２!B37</f>
        <v>　</v>
      </c>
      <c r="C151" s="193" t="str">
        <f>ＷＤ２!C37</f>
        <v>　</v>
      </c>
      <c r="D151" s="193">
        <f>ＷＤ２!D37</f>
        <v>0</v>
      </c>
      <c r="E151" s="125">
        <f>ＷＤ２!E37</f>
        <v>0</v>
      </c>
      <c r="F151" s="190">
        <f>ＷＤ２!F37</f>
        <v>0</v>
      </c>
      <c r="G151" s="124">
        <f>ＷＤ２!H37</f>
        <v>0</v>
      </c>
      <c r="H151" s="192">
        <v>66</v>
      </c>
      <c r="I151" s="193" t="str">
        <f>ＷＤ３!B37</f>
        <v>　</v>
      </c>
      <c r="J151" s="193" t="str">
        <f>ＷＤ３!C37</f>
        <v>　</v>
      </c>
      <c r="K151" s="193">
        <f>ＷＤ３!D37</f>
        <v>0</v>
      </c>
      <c r="L151" s="125">
        <f>ＷＤ３!E37</f>
        <v>0</v>
      </c>
      <c r="M151" s="128">
        <f>ＷＤ３!F37</f>
        <v>0</v>
      </c>
      <c r="N151" s="129">
        <f>ＷＤ３!H37</f>
        <v>0</v>
      </c>
    </row>
    <row r="152" spans="1:14" ht="13.5">
      <c r="A152" s="192"/>
      <c r="B152" s="194"/>
      <c r="C152" s="194"/>
      <c r="D152" s="194"/>
      <c r="E152" s="125">
        <f>ＷＤ２!E38</f>
        <v>0</v>
      </c>
      <c r="F152" s="122">
        <f>ＷＤ２!F38</f>
        <v>0</v>
      </c>
      <c r="G152" s="129">
        <f>ＷＤ２!H38</f>
        <v>0</v>
      </c>
      <c r="H152" s="192"/>
      <c r="I152" s="194"/>
      <c r="J152" s="194"/>
      <c r="K152" s="194"/>
      <c r="L152" s="125">
        <f>ＷＤ３!E38</f>
        <v>0</v>
      </c>
      <c r="M152" s="123">
        <f>ＷＤ３!F38</f>
        <v>0</v>
      </c>
      <c r="N152" s="127">
        <f>ＷＤ３!H38</f>
        <v>0</v>
      </c>
    </row>
    <row r="153" spans="1:14" ht="13.5">
      <c r="A153" s="192">
        <v>42</v>
      </c>
      <c r="B153" s="193" t="str">
        <f>ＷＤ２!B39</f>
        <v>　</v>
      </c>
      <c r="C153" s="193" t="str">
        <f>ＷＤ２!C39</f>
        <v>　</v>
      </c>
      <c r="D153" s="193">
        <f>ＷＤ２!D39</f>
        <v>0</v>
      </c>
      <c r="E153" s="125">
        <f>ＷＤ２!E39</f>
        <v>0</v>
      </c>
      <c r="F153" s="190">
        <f>ＷＤ２!F39</f>
        <v>0</v>
      </c>
      <c r="G153" s="124">
        <f>ＷＤ２!H39</f>
        <v>0</v>
      </c>
      <c r="H153" s="192">
        <v>67</v>
      </c>
      <c r="I153" s="193" t="str">
        <f>ＷＤ３!B39</f>
        <v>　</v>
      </c>
      <c r="J153" s="193" t="str">
        <f>ＷＤ３!C39</f>
        <v>　</v>
      </c>
      <c r="K153" s="193">
        <f>ＷＤ３!D39</f>
        <v>0</v>
      </c>
      <c r="L153" s="125">
        <f>ＷＤ３!E39</f>
        <v>0</v>
      </c>
      <c r="M153" s="128">
        <f>ＷＤ３!F39</f>
        <v>0</v>
      </c>
      <c r="N153" s="129">
        <f>ＷＤ３!H39</f>
        <v>0</v>
      </c>
    </row>
    <row r="154" spans="1:14" ht="13.5">
      <c r="A154" s="192"/>
      <c r="B154" s="194"/>
      <c r="C154" s="194"/>
      <c r="D154" s="194"/>
      <c r="E154" s="125">
        <f>ＷＤ２!E40</f>
        <v>0</v>
      </c>
      <c r="F154" s="122">
        <f>ＷＤ２!F40</f>
        <v>0</v>
      </c>
      <c r="G154" s="129">
        <f>ＷＤ２!H40</f>
        <v>0</v>
      </c>
      <c r="H154" s="192"/>
      <c r="I154" s="194"/>
      <c r="J154" s="194"/>
      <c r="K154" s="194"/>
      <c r="L154" s="125">
        <f>ＷＤ３!E40</f>
        <v>0</v>
      </c>
      <c r="M154" s="123">
        <f>ＷＤ３!F40</f>
        <v>0</v>
      </c>
      <c r="N154" s="127">
        <f>ＷＤ３!H40</f>
        <v>0</v>
      </c>
    </row>
    <row r="155" spans="1:14" ht="13.5">
      <c r="A155" s="192">
        <v>43</v>
      </c>
      <c r="B155" s="193" t="str">
        <f>ＷＤ２!B41</f>
        <v>　</v>
      </c>
      <c r="C155" s="193" t="str">
        <f>ＷＤ２!C41</f>
        <v>　</v>
      </c>
      <c r="D155" s="193">
        <f>ＷＤ２!D41</f>
        <v>0</v>
      </c>
      <c r="E155" s="125">
        <f>ＷＤ２!E41</f>
        <v>0</v>
      </c>
      <c r="F155" s="190">
        <f>ＷＤ２!F41</f>
        <v>0</v>
      </c>
      <c r="G155" s="124">
        <f>ＷＤ２!H41</f>
        <v>0</v>
      </c>
      <c r="H155" s="192">
        <v>68</v>
      </c>
      <c r="I155" s="193" t="str">
        <f>ＷＤ３!B41</f>
        <v>　</v>
      </c>
      <c r="J155" s="193" t="str">
        <f>ＷＤ３!C41</f>
        <v>　</v>
      </c>
      <c r="K155" s="193">
        <f>ＷＤ３!D41</f>
        <v>0</v>
      </c>
      <c r="L155" s="125">
        <f>ＷＤ３!E41</f>
        <v>0</v>
      </c>
      <c r="M155" s="128">
        <f>ＷＤ３!F41</f>
        <v>0</v>
      </c>
      <c r="N155" s="129">
        <f>ＷＤ３!H41</f>
        <v>0</v>
      </c>
    </row>
    <row r="156" spans="1:14" ht="13.5">
      <c r="A156" s="192"/>
      <c r="B156" s="194"/>
      <c r="C156" s="194"/>
      <c r="D156" s="194"/>
      <c r="E156" s="125">
        <f>ＷＤ２!E42</f>
        <v>0</v>
      </c>
      <c r="F156" s="122">
        <f>ＷＤ２!F42</f>
        <v>0</v>
      </c>
      <c r="G156" s="129">
        <f>ＷＤ２!H42</f>
        <v>0</v>
      </c>
      <c r="H156" s="192"/>
      <c r="I156" s="194"/>
      <c r="J156" s="194"/>
      <c r="K156" s="194"/>
      <c r="L156" s="125">
        <f>ＷＤ３!E42</f>
        <v>0</v>
      </c>
      <c r="M156" s="123">
        <f>ＷＤ３!F42</f>
        <v>0</v>
      </c>
      <c r="N156" s="127">
        <f>ＷＤ３!H42</f>
        <v>0</v>
      </c>
    </row>
    <row r="157" spans="1:14" ht="13.5">
      <c r="A157" s="192">
        <v>44</v>
      </c>
      <c r="B157" s="193" t="str">
        <f>ＷＤ２!B43</f>
        <v>　</v>
      </c>
      <c r="C157" s="193" t="str">
        <f>ＷＤ２!C43</f>
        <v>　</v>
      </c>
      <c r="D157" s="193">
        <f>ＷＤ２!D43</f>
        <v>0</v>
      </c>
      <c r="E157" s="125">
        <f>ＷＤ２!E43</f>
        <v>0</v>
      </c>
      <c r="F157" s="190">
        <f>ＷＤ２!F43</f>
        <v>0</v>
      </c>
      <c r="G157" s="124">
        <f>ＷＤ２!H43</f>
        <v>0</v>
      </c>
      <c r="H157" s="192">
        <v>69</v>
      </c>
      <c r="I157" s="193" t="str">
        <f>ＷＤ３!B43</f>
        <v>　</v>
      </c>
      <c r="J157" s="193" t="str">
        <f>ＷＤ３!C43</f>
        <v>　</v>
      </c>
      <c r="K157" s="193">
        <f>ＷＤ３!D43</f>
        <v>0</v>
      </c>
      <c r="L157" s="125">
        <f>ＷＤ３!E43</f>
        <v>0</v>
      </c>
      <c r="M157" s="128">
        <f>ＷＤ３!F43</f>
        <v>0</v>
      </c>
      <c r="N157" s="129">
        <f>ＷＤ３!H43</f>
        <v>0</v>
      </c>
    </row>
    <row r="158" spans="1:14" ht="13.5">
      <c r="A158" s="192"/>
      <c r="B158" s="194"/>
      <c r="C158" s="194"/>
      <c r="D158" s="194"/>
      <c r="E158" s="125">
        <f>ＷＤ２!E44</f>
        <v>0</v>
      </c>
      <c r="F158" s="122">
        <f>ＷＤ２!F44</f>
        <v>0</v>
      </c>
      <c r="G158" s="129">
        <f>ＷＤ２!H44</f>
        <v>0</v>
      </c>
      <c r="H158" s="192"/>
      <c r="I158" s="194"/>
      <c r="J158" s="194"/>
      <c r="K158" s="194"/>
      <c r="L158" s="125">
        <f>ＷＤ３!E44</f>
        <v>0</v>
      </c>
      <c r="M158" s="123">
        <f>ＷＤ３!F44</f>
        <v>0</v>
      </c>
      <c r="N158" s="127">
        <f>ＷＤ３!H44</f>
        <v>0</v>
      </c>
    </row>
    <row r="159" spans="1:14" ht="13.5">
      <c r="A159" s="192">
        <v>45</v>
      </c>
      <c r="B159" s="193" t="str">
        <f>ＷＤ２!B45</f>
        <v>　</v>
      </c>
      <c r="C159" s="193" t="str">
        <f>ＷＤ２!C45</f>
        <v>　</v>
      </c>
      <c r="D159" s="193">
        <f>ＷＤ２!D45</f>
        <v>0</v>
      </c>
      <c r="E159" s="125">
        <f>ＷＤ２!E45</f>
        <v>0</v>
      </c>
      <c r="F159" s="190">
        <f>ＷＤ２!F45</f>
        <v>0</v>
      </c>
      <c r="G159" s="124">
        <f>ＷＤ２!H45</f>
        <v>0</v>
      </c>
      <c r="H159" s="192">
        <v>70</v>
      </c>
      <c r="I159" s="193" t="str">
        <f>ＷＤ３!B45</f>
        <v>　</v>
      </c>
      <c r="J159" s="193" t="str">
        <f>ＷＤ３!C45</f>
        <v>　</v>
      </c>
      <c r="K159" s="193">
        <f>ＷＤ３!D45</f>
        <v>0</v>
      </c>
      <c r="L159" s="125">
        <f>ＷＤ３!E45</f>
        <v>0</v>
      </c>
      <c r="M159" s="128">
        <f>ＷＤ３!F45</f>
        <v>0</v>
      </c>
      <c r="N159" s="129">
        <f>ＷＤ３!H45</f>
        <v>0</v>
      </c>
    </row>
    <row r="160" spans="1:14" ht="13.5">
      <c r="A160" s="192"/>
      <c r="B160" s="194"/>
      <c r="C160" s="194"/>
      <c r="D160" s="194"/>
      <c r="E160" s="125">
        <f>ＷＤ２!E46</f>
        <v>0</v>
      </c>
      <c r="F160" s="122">
        <f>ＷＤ２!F46</f>
        <v>0</v>
      </c>
      <c r="G160" s="129">
        <f>ＷＤ２!H46</f>
        <v>0</v>
      </c>
      <c r="H160" s="192"/>
      <c r="I160" s="194"/>
      <c r="J160" s="194"/>
      <c r="K160" s="194"/>
      <c r="L160" s="125">
        <f>ＷＤ３!E46</f>
        <v>0</v>
      </c>
      <c r="M160" s="123">
        <f>ＷＤ３!F46</f>
        <v>0</v>
      </c>
      <c r="N160" s="127">
        <f>ＷＤ３!H46</f>
        <v>0</v>
      </c>
    </row>
    <row r="161" spans="1:14" ht="13.5">
      <c r="A161" s="192">
        <v>46</v>
      </c>
      <c r="B161" s="193" t="str">
        <f>ＷＤ２!B47</f>
        <v>　</v>
      </c>
      <c r="C161" s="193" t="str">
        <f>ＷＤ２!C47</f>
        <v>　</v>
      </c>
      <c r="D161" s="193">
        <f>ＷＤ２!D47</f>
        <v>0</v>
      </c>
      <c r="E161" s="125">
        <f>ＷＤ２!E47</f>
        <v>0</v>
      </c>
      <c r="F161" s="190">
        <f>ＷＤ２!F47</f>
        <v>0</v>
      </c>
      <c r="G161" s="124">
        <f>ＷＤ２!H47</f>
        <v>0</v>
      </c>
      <c r="H161" s="192">
        <v>71</v>
      </c>
      <c r="I161" s="193" t="str">
        <f>ＷＤ３!B47</f>
        <v>　</v>
      </c>
      <c r="J161" s="193" t="str">
        <f>ＷＤ３!C47</f>
        <v>　</v>
      </c>
      <c r="K161" s="193">
        <f>ＷＤ３!D47</f>
        <v>0</v>
      </c>
      <c r="L161" s="125">
        <f>ＷＤ３!E47</f>
        <v>0</v>
      </c>
      <c r="M161" s="128">
        <f>ＷＤ３!F47</f>
        <v>0</v>
      </c>
      <c r="N161" s="129">
        <f>ＷＤ３!H47</f>
        <v>0</v>
      </c>
    </row>
    <row r="162" spans="1:14" ht="13.5">
      <c r="A162" s="192"/>
      <c r="B162" s="194"/>
      <c r="C162" s="194"/>
      <c r="D162" s="194"/>
      <c r="E162" s="125">
        <f>ＷＤ２!E48</f>
        <v>0</v>
      </c>
      <c r="F162" s="122">
        <f>ＷＤ２!F48</f>
        <v>0</v>
      </c>
      <c r="G162" s="129">
        <f>ＷＤ２!H48</f>
        <v>0</v>
      </c>
      <c r="H162" s="192"/>
      <c r="I162" s="194"/>
      <c r="J162" s="194"/>
      <c r="K162" s="194"/>
      <c r="L162" s="125">
        <f>ＷＤ３!E48</f>
        <v>0</v>
      </c>
      <c r="M162" s="123">
        <f>ＷＤ３!F48</f>
        <v>0</v>
      </c>
      <c r="N162" s="127">
        <f>ＷＤ３!H48</f>
        <v>0</v>
      </c>
    </row>
    <row r="163" spans="1:14" ht="13.5">
      <c r="A163" s="192">
        <v>47</v>
      </c>
      <c r="B163" s="193" t="str">
        <f>ＷＤ２!B49</f>
        <v>　</v>
      </c>
      <c r="C163" s="193" t="str">
        <f>ＷＤ２!C49</f>
        <v>　</v>
      </c>
      <c r="D163" s="193">
        <f>ＷＤ２!D49</f>
        <v>0</v>
      </c>
      <c r="E163" s="125">
        <f>ＷＤ２!E49</f>
        <v>0</v>
      </c>
      <c r="F163" s="190">
        <f>ＷＤ２!F49</f>
        <v>0</v>
      </c>
      <c r="G163" s="124">
        <f>ＷＤ２!H49</f>
        <v>0</v>
      </c>
      <c r="H163" s="192">
        <v>72</v>
      </c>
      <c r="I163" s="193" t="str">
        <f>ＷＤ３!B49</f>
        <v>　</v>
      </c>
      <c r="J163" s="193" t="str">
        <f>ＷＤ３!C49</f>
        <v>　</v>
      </c>
      <c r="K163" s="193">
        <f>ＷＤ３!D49</f>
        <v>0</v>
      </c>
      <c r="L163" s="125">
        <f>ＷＤ３!E49</f>
        <v>0</v>
      </c>
      <c r="M163" s="128">
        <f>ＷＤ３!F49</f>
        <v>0</v>
      </c>
      <c r="N163" s="129">
        <f>ＷＤ３!H49</f>
        <v>0</v>
      </c>
    </row>
    <row r="164" spans="1:14" ht="13.5">
      <c r="A164" s="192"/>
      <c r="B164" s="194"/>
      <c r="C164" s="194"/>
      <c r="D164" s="194"/>
      <c r="E164" s="125">
        <f>ＷＤ２!E50</f>
        <v>0</v>
      </c>
      <c r="F164" s="122">
        <f>ＷＤ２!F50</f>
        <v>0</v>
      </c>
      <c r="G164" s="129">
        <f>ＷＤ２!H50</f>
        <v>0</v>
      </c>
      <c r="H164" s="192"/>
      <c r="I164" s="194"/>
      <c r="J164" s="194"/>
      <c r="K164" s="194"/>
      <c r="L164" s="125">
        <f>ＷＤ３!E50</f>
        <v>0</v>
      </c>
      <c r="M164" s="123">
        <f>ＷＤ３!F50</f>
        <v>0</v>
      </c>
      <c r="N164" s="127">
        <f>ＷＤ３!H50</f>
        <v>0</v>
      </c>
    </row>
    <row r="165" spans="1:14" ht="13.5">
      <c r="A165" s="192">
        <v>48</v>
      </c>
      <c r="B165" s="193" t="str">
        <f>ＷＤ２!B51</f>
        <v>　</v>
      </c>
      <c r="C165" s="193" t="str">
        <f>ＷＤ２!C51</f>
        <v>　</v>
      </c>
      <c r="D165" s="193">
        <f>ＷＤ２!D51</f>
        <v>0</v>
      </c>
      <c r="E165" s="125">
        <f>ＷＤ２!E51</f>
        <v>0</v>
      </c>
      <c r="F165" s="190">
        <f>ＷＤ２!F51</f>
        <v>0</v>
      </c>
      <c r="G165" s="124">
        <f>ＷＤ２!H51</f>
        <v>0</v>
      </c>
      <c r="H165" s="192">
        <v>73</v>
      </c>
      <c r="I165" s="193" t="str">
        <f>ＷＤ３!B51</f>
        <v>　</v>
      </c>
      <c r="J165" s="193" t="str">
        <f>ＷＤ３!C51</f>
        <v>　</v>
      </c>
      <c r="K165" s="193">
        <f>ＷＤ３!D51</f>
        <v>0</v>
      </c>
      <c r="L165" s="125">
        <f>ＷＤ３!E51</f>
        <v>0</v>
      </c>
      <c r="M165" s="128">
        <f>ＷＤ３!F51</f>
        <v>0</v>
      </c>
      <c r="N165" s="129">
        <f>ＷＤ３!H51</f>
        <v>0</v>
      </c>
    </row>
    <row r="166" spans="1:14" ht="13.5">
      <c r="A166" s="192"/>
      <c r="B166" s="194"/>
      <c r="C166" s="194"/>
      <c r="D166" s="194"/>
      <c r="E166" s="125">
        <f>ＷＤ２!E52</f>
        <v>0</v>
      </c>
      <c r="F166" s="122">
        <f>ＷＤ２!F52</f>
        <v>0</v>
      </c>
      <c r="G166" s="129">
        <f>ＷＤ２!H52</f>
        <v>0</v>
      </c>
      <c r="H166" s="192"/>
      <c r="I166" s="194"/>
      <c r="J166" s="194"/>
      <c r="K166" s="194"/>
      <c r="L166" s="125">
        <f>ＷＤ３!E52</f>
        <v>0</v>
      </c>
      <c r="M166" s="123">
        <f>ＷＤ３!F52</f>
        <v>0</v>
      </c>
      <c r="N166" s="127">
        <f>ＷＤ３!H52</f>
        <v>0</v>
      </c>
    </row>
    <row r="167" spans="1:14" ht="13.5">
      <c r="A167" s="192">
        <v>49</v>
      </c>
      <c r="B167" s="193" t="str">
        <f>ＷＤ２!B53</f>
        <v>　</v>
      </c>
      <c r="C167" s="193" t="str">
        <f>ＷＤ２!C53</f>
        <v>　</v>
      </c>
      <c r="D167" s="193">
        <f>ＷＤ２!D53</f>
        <v>0</v>
      </c>
      <c r="E167" s="125">
        <f>ＷＤ２!E53</f>
        <v>0</v>
      </c>
      <c r="F167" s="190">
        <f>ＷＤ２!F53</f>
        <v>0</v>
      </c>
      <c r="G167" s="124">
        <f>ＷＤ２!H53</f>
        <v>0</v>
      </c>
      <c r="H167" s="192">
        <v>74</v>
      </c>
      <c r="I167" s="193" t="str">
        <f>ＷＤ３!B53</f>
        <v>　</v>
      </c>
      <c r="J167" s="193" t="str">
        <f>ＷＤ３!C53</f>
        <v>　</v>
      </c>
      <c r="K167" s="193">
        <f>ＷＤ３!D53</f>
        <v>0</v>
      </c>
      <c r="L167" s="125">
        <f>ＷＤ３!E53</f>
        <v>0</v>
      </c>
      <c r="M167" s="128">
        <f>ＷＤ３!F53</f>
        <v>0</v>
      </c>
      <c r="N167" s="129">
        <f>ＷＤ３!H53</f>
        <v>0</v>
      </c>
    </row>
    <row r="168" spans="1:14" ht="13.5">
      <c r="A168" s="192"/>
      <c r="B168" s="194"/>
      <c r="C168" s="194"/>
      <c r="D168" s="194"/>
      <c r="E168" s="125">
        <f>ＷＤ２!E54</f>
        <v>0</v>
      </c>
      <c r="F168" s="122">
        <f>ＷＤ２!F54</f>
        <v>0</v>
      </c>
      <c r="G168" s="129">
        <f>ＷＤ２!H54</f>
        <v>0</v>
      </c>
      <c r="H168" s="192"/>
      <c r="I168" s="194"/>
      <c r="J168" s="194"/>
      <c r="K168" s="194"/>
      <c r="L168" s="125">
        <f>ＷＤ３!E54</f>
        <v>0</v>
      </c>
      <c r="M168" s="123">
        <f>ＷＤ３!F54</f>
        <v>0</v>
      </c>
      <c r="N168" s="127">
        <f>ＷＤ３!H54</f>
        <v>0</v>
      </c>
    </row>
    <row r="169" spans="1:14" ht="13.5">
      <c r="A169" s="192">
        <v>50</v>
      </c>
      <c r="B169" s="193" t="str">
        <f>ＷＤ２!B55</f>
        <v>　</v>
      </c>
      <c r="C169" s="193" t="str">
        <f>ＷＤ２!C55</f>
        <v>　</v>
      </c>
      <c r="D169" s="193">
        <f>ＷＤ２!D55</f>
        <v>0</v>
      </c>
      <c r="E169" s="125">
        <f>ＷＤ２!E55</f>
        <v>0</v>
      </c>
      <c r="F169" s="190">
        <f>ＷＤ２!F55</f>
        <v>0</v>
      </c>
      <c r="G169" s="124">
        <f>ＷＤ２!H55</f>
        <v>0</v>
      </c>
      <c r="H169" s="192">
        <v>75</v>
      </c>
      <c r="I169" s="193" t="str">
        <f>ＷＤ３!B55</f>
        <v>　</v>
      </c>
      <c r="J169" s="193" t="str">
        <f>ＷＤ３!C55</f>
        <v>　</v>
      </c>
      <c r="K169" s="193">
        <f>ＷＤ３!D55</f>
        <v>0</v>
      </c>
      <c r="L169" s="125">
        <f>ＷＤ３!E55</f>
        <v>0</v>
      </c>
      <c r="M169" s="128">
        <f>ＷＤ３!F55</f>
        <v>0</v>
      </c>
      <c r="N169" s="129">
        <f>ＷＤ３!H55</f>
        <v>0</v>
      </c>
    </row>
    <row r="170" spans="1:14" ht="13.5">
      <c r="A170" s="192"/>
      <c r="B170" s="194"/>
      <c r="C170" s="194"/>
      <c r="D170" s="194"/>
      <c r="E170" s="125">
        <f>ＷＤ２!E56</f>
        <v>0</v>
      </c>
      <c r="F170" s="122">
        <f>ＷＤ２!F56</f>
        <v>0</v>
      </c>
      <c r="G170" s="127">
        <f>ＷＤ２!H56</f>
        <v>0</v>
      </c>
      <c r="H170" s="192"/>
      <c r="I170" s="194"/>
      <c r="J170" s="194"/>
      <c r="K170" s="194"/>
      <c r="L170" s="125">
        <f>ＷＤ３!E56</f>
        <v>0</v>
      </c>
      <c r="M170" s="126">
        <f>ＷＤ３!F56</f>
        <v>0</v>
      </c>
      <c r="N170" s="127">
        <f>ＷＤ３!H56</f>
        <v>0</v>
      </c>
    </row>
    <row r="177" spans="2:13" ht="18.75">
      <c r="B177" s="11"/>
      <c r="C177" s="245" t="s">
        <v>59</v>
      </c>
      <c r="D177" s="245"/>
      <c r="E177" s="245"/>
      <c r="F177" s="245"/>
      <c r="G177" s="79"/>
      <c r="I177" s="76"/>
      <c r="J177" s="245" t="s">
        <v>60</v>
      </c>
      <c r="K177" s="245"/>
      <c r="L177" s="245"/>
      <c r="M177" s="245"/>
    </row>
    <row r="178" spans="1:9" ht="13.5">
      <c r="A178" s="1"/>
      <c r="B178" s="1"/>
      <c r="H178" s="115"/>
      <c r="I178" s="1"/>
    </row>
    <row r="179" spans="2:14" ht="27">
      <c r="B179" s="71"/>
      <c r="C179" s="117" t="s">
        <v>1</v>
      </c>
      <c r="D179" s="118" t="s">
        <v>3</v>
      </c>
      <c r="E179" s="119" t="s">
        <v>2</v>
      </c>
      <c r="F179" s="117" t="s">
        <v>6</v>
      </c>
      <c r="G179" s="131" t="s">
        <v>57</v>
      </c>
      <c r="I179" s="71"/>
      <c r="J179" s="117" t="s">
        <v>1</v>
      </c>
      <c r="K179" s="118" t="s">
        <v>3</v>
      </c>
      <c r="L179" s="119" t="s">
        <v>2</v>
      </c>
      <c r="M179" s="117" t="s">
        <v>6</v>
      </c>
      <c r="N179" s="130" t="s">
        <v>57</v>
      </c>
    </row>
    <row r="180" spans="1:14" ht="13.5">
      <c r="A180" s="192">
        <v>1</v>
      </c>
      <c r="B180" s="193" t="str">
        <f>ＭＩＸ１!B7</f>
        <v>　</v>
      </c>
      <c r="C180" s="193">
        <f>ＭＩＸ１!C7</f>
        <v>0</v>
      </c>
      <c r="D180" s="193">
        <f>ＭＩＸ１!D7</f>
        <v>0</v>
      </c>
      <c r="E180" s="125">
        <f>ＭＩＸ１!E7</f>
        <v>0</v>
      </c>
      <c r="F180" s="128">
        <f>ＭＩＸ１!F7</f>
        <v>0</v>
      </c>
      <c r="G180" s="124">
        <f>ＭＩＸ１!H7</f>
        <v>0</v>
      </c>
      <c r="H180" s="192">
        <v>26</v>
      </c>
      <c r="I180" s="193" t="str">
        <f>ＭＩＸ２!B7</f>
        <v>　</v>
      </c>
      <c r="J180" s="193">
        <f>ＭＩＸ２!C7</f>
        <v>0</v>
      </c>
      <c r="K180" s="193">
        <f>ＭＩＸ２!D7</f>
        <v>0</v>
      </c>
      <c r="L180" s="125">
        <f>ＭＩＸ２!E7</f>
        <v>0</v>
      </c>
      <c r="M180" s="128">
        <f>ＭＩＸ２!F7</f>
        <v>0</v>
      </c>
      <c r="N180" s="129">
        <f>ＭＩＸ２!H7</f>
        <v>0</v>
      </c>
    </row>
    <row r="181" spans="1:14" ht="13.5">
      <c r="A181" s="192"/>
      <c r="B181" s="194"/>
      <c r="C181" s="194"/>
      <c r="D181" s="194"/>
      <c r="E181" s="125">
        <f>ＭＩＸ１!E8</f>
        <v>0</v>
      </c>
      <c r="F181" s="123">
        <f>ＭＩＸ１!F8</f>
        <v>0</v>
      </c>
      <c r="G181" s="129">
        <f>ＭＩＸ１!H8</f>
        <v>0</v>
      </c>
      <c r="H181" s="192"/>
      <c r="I181" s="194"/>
      <c r="J181" s="194"/>
      <c r="K181" s="194"/>
      <c r="L181" s="125">
        <f>ＭＩＸ２!E8</f>
        <v>0</v>
      </c>
      <c r="M181" s="123">
        <f>ＭＩＸ２!F8</f>
        <v>0</v>
      </c>
      <c r="N181" s="127">
        <f>ＭＩＸ２!H8</f>
        <v>0</v>
      </c>
    </row>
    <row r="182" spans="1:14" ht="13.5">
      <c r="A182" s="192">
        <v>2</v>
      </c>
      <c r="B182" s="193" t="str">
        <f>ＭＩＸ１!B9</f>
        <v>　</v>
      </c>
      <c r="C182" s="193">
        <f>ＭＩＸ１!C9</f>
        <v>0</v>
      </c>
      <c r="D182" s="193">
        <f>ＭＩＸ１!D9</f>
        <v>0</v>
      </c>
      <c r="E182" s="125">
        <f>ＭＩＸ１!E9</f>
        <v>0</v>
      </c>
      <c r="F182" s="128">
        <f>ＭＩＸ１!F9</f>
        <v>0</v>
      </c>
      <c r="G182" s="124">
        <f>ＭＩＸ１!H9</f>
        <v>0</v>
      </c>
      <c r="H182" s="192">
        <v>27</v>
      </c>
      <c r="I182" s="193" t="str">
        <f>ＭＩＸ２!B9</f>
        <v>　</v>
      </c>
      <c r="J182" s="193">
        <f>ＭＩＸ２!C9</f>
        <v>0</v>
      </c>
      <c r="K182" s="193">
        <f>ＭＩＸ２!D9</f>
        <v>0</v>
      </c>
      <c r="L182" s="125">
        <f>ＭＩＸ２!E9</f>
        <v>0</v>
      </c>
      <c r="M182" s="128">
        <f>ＭＩＸ２!F9</f>
        <v>0</v>
      </c>
      <c r="N182" s="129">
        <f>ＭＩＸ２!H9</f>
        <v>0</v>
      </c>
    </row>
    <row r="183" spans="1:14" ht="13.5">
      <c r="A183" s="192"/>
      <c r="B183" s="194"/>
      <c r="C183" s="194"/>
      <c r="D183" s="194"/>
      <c r="E183" s="125">
        <f>ＭＩＸ１!E10</f>
        <v>0</v>
      </c>
      <c r="F183" s="123">
        <f>ＭＩＸ１!F10</f>
        <v>0</v>
      </c>
      <c r="G183" s="129">
        <f>ＭＩＸ１!H10</f>
        <v>0</v>
      </c>
      <c r="H183" s="192"/>
      <c r="I183" s="194"/>
      <c r="J183" s="194"/>
      <c r="K183" s="194"/>
      <c r="L183" s="125">
        <f>ＭＩＸ２!E10</f>
        <v>0</v>
      </c>
      <c r="M183" s="123">
        <f>ＭＩＸ２!F10</f>
        <v>0</v>
      </c>
      <c r="N183" s="127">
        <f>ＭＩＸ２!H10</f>
        <v>0</v>
      </c>
    </row>
    <row r="184" spans="1:14" ht="13.5">
      <c r="A184" s="192">
        <v>3</v>
      </c>
      <c r="B184" s="193" t="str">
        <f>ＭＩＸ１!B11</f>
        <v>　</v>
      </c>
      <c r="C184" s="193">
        <f>ＭＩＸ１!C11</f>
        <v>0</v>
      </c>
      <c r="D184" s="193">
        <f>ＭＩＸ１!D11</f>
        <v>0</v>
      </c>
      <c r="E184" s="125">
        <f>ＭＩＸ１!E11</f>
        <v>0</v>
      </c>
      <c r="F184" s="128">
        <f>ＭＩＸ１!F11</f>
        <v>0</v>
      </c>
      <c r="G184" s="124">
        <f>ＭＩＸ１!H11</f>
        <v>0</v>
      </c>
      <c r="H184" s="192">
        <v>28</v>
      </c>
      <c r="I184" s="193" t="str">
        <f>ＭＩＸ２!B11</f>
        <v>　</v>
      </c>
      <c r="J184" s="193">
        <f>ＭＩＸ２!C11</f>
        <v>0</v>
      </c>
      <c r="K184" s="193">
        <f>ＭＩＸ２!D11</f>
        <v>0</v>
      </c>
      <c r="L184" s="125">
        <f>ＭＩＸ２!E11</f>
        <v>0</v>
      </c>
      <c r="M184" s="128">
        <f>ＭＩＸ２!F11</f>
        <v>0</v>
      </c>
      <c r="N184" s="129">
        <f>ＭＩＸ２!H11</f>
        <v>0</v>
      </c>
    </row>
    <row r="185" spans="1:14" ht="13.5">
      <c r="A185" s="192"/>
      <c r="B185" s="194"/>
      <c r="C185" s="194"/>
      <c r="D185" s="194"/>
      <c r="E185" s="125">
        <f>ＭＩＸ１!E12</f>
        <v>0</v>
      </c>
      <c r="F185" s="123">
        <f>ＭＩＸ１!F12</f>
        <v>0</v>
      </c>
      <c r="G185" s="129">
        <f>ＭＩＸ１!H12</f>
        <v>0</v>
      </c>
      <c r="H185" s="192"/>
      <c r="I185" s="194"/>
      <c r="J185" s="194"/>
      <c r="K185" s="194"/>
      <c r="L185" s="125">
        <f>ＭＩＸ２!E12</f>
        <v>0</v>
      </c>
      <c r="M185" s="123">
        <f>ＭＩＸ２!F12</f>
        <v>0</v>
      </c>
      <c r="N185" s="127">
        <f>ＭＩＸ２!H12</f>
        <v>0</v>
      </c>
    </row>
    <row r="186" spans="1:14" ht="13.5">
      <c r="A186" s="192">
        <v>4</v>
      </c>
      <c r="B186" s="193" t="str">
        <f>ＭＩＸ１!B13</f>
        <v>　</v>
      </c>
      <c r="C186" s="193">
        <f>ＭＩＸ１!C13</f>
        <v>0</v>
      </c>
      <c r="D186" s="193">
        <f>ＭＩＸ１!D13</f>
        <v>0</v>
      </c>
      <c r="E186" s="125">
        <f>ＭＩＸ１!E13</f>
        <v>0</v>
      </c>
      <c r="F186" s="128">
        <f>ＭＩＸ１!F13</f>
        <v>0</v>
      </c>
      <c r="G186" s="124">
        <f>ＭＩＸ１!H13</f>
        <v>0</v>
      </c>
      <c r="H186" s="192">
        <v>29</v>
      </c>
      <c r="I186" s="193" t="str">
        <f>ＭＩＸ２!B13</f>
        <v>　</v>
      </c>
      <c r="J186" s="193">
        <f>ＭＩＸ２!C13</f>
        <v>0</v>
      </c>
      <c r="K186" s="193">
        <f>ＭＩＸ２!D13</f>
        <v>0</v>
      </c>
      <c r="L186" s="125">
        <f>ＭＩＸ２!E13</f>
        <v>0</v>
      </c>
      <c r="M186" s="128">
        <f>ＭＩＸ２!F13</f>
        <v>0</v>
      </c>
      <c r="N186" s="129">
        <f>ＭＩＸ２!H13</f>
        <v>0</v>
      </c>
    </row>
    <row r="187" spans="1:14" ht="13.5">
      <c r="A187" s="192"/>
      <c r="B187" s="194"/>
      <c r="C187" s="194"/>
      <c r="D187" s="194"/>
      <c r="E187" s="125">
        <f>ＭＩＸ１!E14</f>
        <v>0</v>
      </c>
      <c r="F187" s="123">
        <f>ＭＩＸ１!F14</f>
        <v>0</v>
      </c>
      <c r="G187" s="129">
        <f>ＭＩＸ１!H14</f>
        <v>0</v>
      </c>
      <c r="H187" s="192"/>
      <c r="I187" s="194"/>
      <c r="J187" s="194"/>
      <c r="K187" s="194"/>
      <c r="L187" s="125">
        <f>ＭＩＸ２!E14</f>
        <v>0</v>
      </c>
      <c r="M187" s="123">
        <f>ＭＩＸ２!F14</f>
        <v>0</v>
      </c>
      <c r="N187" s="127">
        <f>ＭＩＸ２!H14</f>
        <v>0</v>
      </c>
    </row>
    <row r="188" spans="1:14" ht="13.5">
      <c r="A188" s="192">
        <v>5</v>
      </c>
      <c r="B188" s="193" t="str">
        <f>ＭＩＸ１!B15</f>
        <v>　</v>
      </c>
      <c r="C188" s="193">
        <f>ＭＩＸ１!C15</f>
        <v>0</v>
      </c>
      <c r="D188" s="193">
        <f>ＭＩＸ１!D15</f>
        <v>0</v>
      </c>
      <c r="E188" s="125">
        <f>ＭＩＸ１!E15</f>
        <v>0</v>
      </c>
      <c r="F188" s="128">
        <f>ＭＩＸ１!F15</f>
        <v>0</v>
      </c>
      <c r="G188" s="124">
        <f>ＭＩＸ１!H15</f>
        <v>0</v>
      </c>
      <c r="H188" s="192">
        <v>30</v>
      </c>
      <c r="I188" s="193" t="str">
        <f>ＭＩＸ２!B15</f>
        <v>　</v>
      </c>
      <c r="J188" s="193">
        <f>ＭＩＸ２!C15</f>
        <v>0</v>
      </c>
      <c r="K188" s="193">
        <f>ＭＩＸ２!D15</f>
        <v>0</v>
      </c>
      <c r="L188" s="125">
        <f>ＭＩＸ２!E15</f>
        <v>0</v>
      </c>
      <c r="M188" s="128">
        <f>ＭＩＸ２!F15</f>
        <v>0</v>
      </c>
      <c r="N188" s="129">
        <f>ＭＩＸ２!H15</f>
        <v>0</v>
      </c>
    </row>
    <row r="189" spans="1:14" ht="13.5">
      <c r="A189" s="192"/>
      <c r="B189" s="194"/>
      <c r="C189" s="194"/>
      <c r="D189" s="194"/>
      <c r="E189" s="125">
        <f>ＭＩＸ１!E16</f>
        <v>0</v>
      </c>
      <c r="F189" s="123">
        <f>ＭＩＸ１!F16</f>
        <v>0</v>
      </c>
      <c r="G189" s="129">
        <f>ＭＩＸ１!H16</f>
        <v>0</v>
      </c>
      <c r="H189" s="192"/>
      <c r="I189" s="194"/>
      <c r="J189" s="194"/>
      <c r="K189" s="194"/>
      <c r="L189" s="125">
        <f>ＭＩＸ２!E16</f>
        <v>0</v>
      </c>
      <c r="M189" s="123">
        <f>ＭＩＸ２!F16</f>
        <v>0</v>
      </c>
      <c r="N189" s="127">
        <f>ＭＩＸ２!H16</f>
        <v>0</v>
      </c>
    </row>
    <row r="190" spans="1:14" ht="13.5">
      <c r="A190" s="192">
        <v>6</v>
      </c>
      <c r="B190" s="193" t="str">
        <f>ＭＩＸ１!B17</f>
        <v>　</v>
      </c>
      <c r="C190" s="193">
        <f>ＭＩＸ１!C17</f>
        <v>0</v>
      </c>
      <c r="D190" s="193">
        <f>ＭＩＸ１!D17</f>
        <v>0</v>
      </c>
      <c r="E190" s="125">
        <f>ＭＩＸ１!E17</f>
        <v>0</v>
      </c>
      <c r="F190" s="128">
        <f>ＭＩＸ１!F17</f>
        <v>0</v>
      </c>
      <c r="G190" s="124">
        <f>ＭＩＸ１!H17</f>
        <v>0</v>
      </c>
      <c r="H190" s="192">
        <v>31</v>
      </c>
      <c r="I190" s="193" t="str">
        <f>ＭＩＸ２!B17</f>
        <v>　</v>
      </c>
      <c r="J190" s="193">
        <f>ＭＩＸ２!C17</f>
        <v>0</v>
      </c>
      <c r="K190" s="193">
        <f>ＭＩＸ２!D17</f>
        <v>0</v>
      </c>
      <c r="L190" s="125">
        <f>ＭＩＸ２!E17</f>
        <v>0</v>
      </c>
      <c r="M190" s="128">
        <f>ＭＩＸ２!F17</f>
        <v>0</v>
      </c>
      <c r="N190" s="129">
        <f>ＭＩＸ２!H17</f>
        <v>0</v>
      </c>
    </row>
    <row r="191" spans="1:14" ht="13.5">
      <c r="A191" s="192"/>
      <c r="B191" s="194"/>
      <c r="C191" s="194"/>
      <c r="D191" s="194"/>
      <c r="E191" s="125">
        <f>ＭＩＸ１!E18</f>
        <v>0</v>
      </c>
      <c r="F191" s="123">
        <f>ＭＩＸ１!F18</f>
        <v>0</v>
      </c>
      <c r="G191" s="129">
        <f>ＭＩＸ１!H18</f>
        <v>0</v>
      </c>
      <c r="H191" s="192"/>
      <c r="I191" s="194"/>
      <c r="J191" s="194"/>
      <c r="K191" s="194"/>
      <c r="L191" s="125">
        <f>ＭＩＸ２!E18</f>
        <v>0</v>
      </c>
      <c r="M191" s="123">
        <f>ＭＩＸ２!F18</f>
        <v>0</v>
      </c>
      <c r="N191" s="127">
        <f>ＭＩＸ２!H18</f>
        <v>0</v>
      </c>
    </row>
    <row r="192" spans="1:14" ht="13.5">
      <c r="A192" s="192">
        <v>7</v>
      </c>
      <c r="B192" s="193" t="str">
        <f>ＭＩＸ１!B19</f>
        <v>　</v>
      </c>
      <c r="C192" s="193">
        <f>ＭＩＸ１!C19</f>
        <v>0</v>
      </c>
      <c r="D192" s="193">
        <f>ＭＩＸ１!D19</f>
        <v>0</v>
      </c>
      <c r="E192" s="125">
        <f>ＭＩＸ１!E19</f>
        <v>0</v>
      </c>
      <c r="F192" s="128">
        <f>ＭＩＸ１!F19</f>
        <v>0</v>
      </c>
      <c r="G192" s="124">
        <f>ＭＩＸ１!H19</f>
        <v>0</v>
      </c>
      <c r="H192" s="192">
        <v>32</v>
      </c>
      <c r="I192" s="193" t="str">
        <f>ＭＩＸ２!B19</f>
        <v>　</v>
      </c>
      <c r="J192" s="193">
        <f>ＭＩＸ２!C19</f>
        <v>0</v>
      </c>
      <c r="K192" s="193">
        <f>ＭＩＸ２!D19</f>
        <v>0</v>
      </c>
      <c r="L192" s="125">
        <f>ＭＩＸ２!E19</f>
        <v>0</v>
      </c>
      <c r="M192" s="128">
        <f>ＭＩＸ２!F19</f>
        <v>0</v>
      </c>
      <c r="N192" s="129">
        <f>ＭＩＸ２!H19</f>
        <v>0</v>
      </c>
    </row>
    <row r="193" spans="1:14" ht="13.5">
      <c r="A193" s="192"/>
      <c r="B193" s="194"/>
      <c r="C193" s="194"/>
      <c r="D193" s="194"/>
      <c r="E193" s="125">
        <f>ＭＩＸ１!E20</f>
        <v>0</v>
      </c>
      <c r="F193" s="123">
        <f>ＭＩＸ１!F20</f>
        <v>0</v>
      </c>
      <c r="G193" s="129">
        <f>ＭＩＸ１!H20</f>
        <v>0</v>
      </c>
      <c r="H193" s="192"/>
      <c r="I193" s="194"/>
      <c r="J193" s="194"/>
      <c r="K193" s="194"/>
      <c r="L193" s="125">
        <f>ＭＩＸ２!E20</f>
        <v>0</v>
      </c>
      <c r="M193" s="123">
        <f>ＭＩＸ２!F20</f>
        <v>0</v>
      </c>
      <c r="N193" s="127">
        <f>ＭＩＸ２!H20</f>
        <v>0</v>
      </c>
    </row>
    <row r="194" spans="1:14" ht="13.5">
      <c r="A194" s="192">
        <v>8</v>
      </c>
      <c r="B194" s="193" t="str">
        <f>ＭＩＸ１!B21</f>
        <v>　</v>
      </c>
      <c r="C194" s="193">
        <f>ＭＩＸ１!C21</f>
        <v>0</v>
      </c>
      <c r="D194" s="193">
        <f>ＭＩＸ１!D21</f>
        <v>0</v>
      </c>
      <c r="E194" s="125">
        <f>ＭＩＸ１!E21</f>
        <v>0</v>
      </c>
      <c r="F194" s="128">
        <f>ＭＩＸ１!F21</f>
        <v>0</v>
      </c>
      <c r="G194" s="124">
        <f>ＭＩＸ１!H21</f>
        <v>0</v>
      </c>
      <c r="H194" s="192">
        <v>33</v>
      </c>
      <c r="I194" s="193" t="str">
        <f>ＭＩＸ２!B21</f>
        <v>　</v>
      </c>
      <c r="J194" s="193">
        <f>ＭＩＸ２!C21</f>
        <v>0</v>
      </c>
      <c r="K194" s="193">
        <f>ＭＩＸ２!D21</f>
        <v>0</v>
      </c>
      <c r="L194" s="125">
        <f>ＭＩＸ２!E21</f>
        <v>0</v>
      </c>
      <c r="M194" s="128">
        <f>ＭＩＸ２!F21</f>
        <v>0</v>
      </c>
      <c r="N194" s="129">
        <f>ＭＩＸ２!H21</f>
        <v>0</v>
      </c>
    </row>
    <row r="195" spans="1:14" ht="13.5">
      <c r="A195" s="192"/>
      <c r="B195" s="194"/>
      <c r="C195" s="194"/>
      <c r="D195" s="194"/>
      <c r="E195" s="125">
        <f>ＭＩＸ１!E22</f>
        <v>0</v>
      </c>
      <c r="F195" s="123">
        <f>ＭＩＸ１!F22</f>
        <v>0</v>
      </c>
      <c r="G195" s="129">
        <f>ＭＩＸ１!H22</f>
        <v>0</v>
      </c>
      <c r="H195" s="192"/>
      <c r="I195" s="194"/>
      <c r="J195" s="194"/>
      <c r="K195" s="194"/>
      <c r="L195" s="125">
        <f>ＭＩＸ２!E22</f>
        <v>0</v>
      </c>
      <c r="M195" s="123">
        <f>ＭＩＸ２!F22</f>
        <v>0</v>
      </c>
      <c r="N195" s="127">
        <f>ＭＩＸ２!H22</f>
        <v>0</v>
      </c>
    </row>
    <row r="196" spans="1:14" ht="13.5">
      <c r="A196" s="192">
        <v>9</v>
      </c>
      <c r="B196" s="193" t="str">
        <f>ＭＩＸ１!B23</f>
        <v>　</v>
      </c>
      <c r="C196" s="193">
        <f>ＭＩＸ１!C23</f>
        <v>0</v>
      </c>
      <c r="D196" s="193">
        <f>ＭＩＸ１!D23</f>
        <v>0</v>
      </c>
      <c r="E196" s="125">
        <f>ＭＩＸ１!E23</f>
        <v>0</v>
      </c>
      <c r="F196" s="128">
        <f>ＭＩＸ１!F23</f>
        <v>0</v>
      </c>
      <c r="G196" s="124">
        <f>ＭＩＸ１!H23</f>
        <v>0</v>
      </c>
      <c r="H196" s="192">
        <v>34</v>
      </c>
      <c r="I196" s="193" t="str">
        <f>ＭＩＸ２!B23</f>
        <v>　</v>
      </c>
      <c r="J196" s="193">
        <f>ＭＩＸ２!C23</f>
        <v>0</v>
      </c>
      <c r="K196" s="193">
        <f>ＭＩＸ２!D23</f>
        <v>0</v>
      </c>
      <c r="L196" s="125">
        <f>ＭＩＸ２!E23</f>
        <v>0</v>
      </c>
      <c r="M196" s="128">
        <f>ＭＩＸ２!F23</f>
        <v>0</v>
      </c>
      <c r="N196" s="129">
        <f>ＭＩＸ２!H23</f>
        <v>0</v>
      </c>
    </row>
    <row r="197" spans="1:14" ht="13.5">
      <c r="A197" s="192"/>
      <c r="B197" s="194"/>
      <c r="C197" s="194"/>
      <c r="D197" s="194"/>
      <c r="E197" s="125">
        <f>ＭＩＸ１!E24</f>
        <v>0</v>
      </c>
      <c r="F197" s="123">
        <f>ＭＩＸ１!F24</f>
        <v>0</v>
      </c>
      <c r="G197" s="129">
        <f>ＭＩＸ１!H24</f>
        <v>0</v>
      </c>
      <c r="H197" s="192"/>
      <c r="I197" s="194"/>
      <c r="J197" s="194"/>
      <c r="K197" s="194"/>
      <c r="L197" s="125">
        <f>ＭＩＸ２!E24</f>
        <v>0</v>
      </c>
      <c r="M197" s="123">
        <f>ＭＩＸ２!F24</f>
        <v>0</v>
      </c>
      <c r="N197" s="127">
        <f>ＭＩＸ２!H24</f>
        <v>0</v>
      </c>
    </row>
    <row r="198" spans="1:14" ht="13.5">
      <c r="A198" s="192">
        <v>10</v>
      </c>
      <c r="B198" s="193" t="str">
        <f>ＭＩＸ１!B25</f>
        <v>　</v>
      </c>
      <c r="C198" s="193">
        <f>ＭＩＸ１!C25</f>
        <v>0</v>
      </c>
      <c r="D198" s="193">
        <f>ＭＩＸ１!D25</f>
        <v>0</v>
      </c>
      <c r="E198" s="125">
        <f>ＭＩＸ１!E25</f>
        <v>0</v>
      </c>
      <c r="F198" s="128">
        <f>ＭＩＸ１!F25</f>
        <v>0</v>
      </c>
      <c r="G198" s="124">
        <f>ＭＩＸ１!H25</f>
        <v>0</v>
      </c>
      <c r="H198" s="192">
        <v>35</v>
      </c>
      <c r="I198" s="193" t="str">
        <f>ＭＩＸ２!B25</f>
        <v>　</v>
      </c>
      <c r="J198" s="193">
        <f>ＭＩＸ２!C25</f>
        <v>0</v>
      </c>
      <c r="K198" s="193">
        <f>ＭＩＸ２!D25</f>
        <v>0</v>
      </c>
      <c r="L198" s="125">
        <f>ＭＩＸ２!E25</f>
        <v>0</v>
      </c>
      <c r="M198" s="128">
        <f>ＭＩＸ２!F25</f>
        <v>0</v>
      </c>
      <c r="N198" s="129">
        <f>ＭＩＸ２!H25</f>
        <v>0</v>
      </c>
    </row>
    <row r="199" spans="1:14" ht="13.5">
      <c r="A199" s="192"/>
      <c r="B199" s="194"/>
      <c r="C199" s="194"/>
      <c r="D199" s="194"/>
      <c r="E199" s="125">
        <f>ＭＩＸ１!E26</f>
        <v>0</v>
      </c>
      <c r="F199" s="123">
        <f>ＭＩＸ１!F26</f>
        <v>0</v>
      </c>
      <c r="G199" s="129">
        <f>ＭＩＸ１!H26</f>
        <v>0</v>
      </c>
      <c r="H199" s="192"/>
      <c r="I199" s="194"/>
      <c r="J199" s="194"/>
      <c r="K199" s="194"/>
      <c r="L199" s="125">
        <f>ＭＩＸ２!E26</f>
        <v>0</v>
      </c>
      <c r="M199" s="123">
        <f>ＭＩＸ２!F26</f>
        <v>0</v>
      </c>
      <c r="N199" s="127">
        <f>ＭＩＸ２!H26</f>
        <v>0</v>
      </c>
    </row>
    <row r="200" spans="1:14" ht="13.5">
      <c r="A200" s="192">
        <v>11</v>
      </c>
      <c r="B200" s="193" t="str">
        <f>ＭＩＸ１!B27</f>
        <v>　</v>
      </c>
      <c r="C200" s="193">
        <f>ＭＩＸ１!C27</f>
        <v>0</v>
      </c>
      <c r="D200" s="193">
        <f>ＭＩＸ１!D27</f>
        <v>0</v>
      </c>
      <c r="E200" s="125">
        <f>ＭＩＸ１!E27</f>
        <v>0</v>
      </c>
      <c r="F200" s="128">
        <f>ＭＩＸ１!F27</f>
        <v>0</v>
      </c>
      <c r="G200" s="124">
        <f>ＭＩＸ１!H27</f>
        <v>0</v>
      </c>
      <c r="H200" s="192">
        <v>36</v>
      </c>
      <c r="I200" s="193" t="str">
        <f>ＭＩＸ２!B27</f>
        <v>　</v>
      </c>
      <c r="J200" s="193">
        <f>ＭＩＸ２!C27</f>
        <v>0</v>
      </c>
      <c r="K200" s="193">
        <f>ＭＩＸ２!D27</f>
        <v>0</v>
      </c>
      <c r="L200" s="125">
        <f>ＭＩＸ２!E27</f>
        <v>0</v>
      </c>
      <c r="M200" s="128">
        <f>ＭＩＸ２!F27</f>
        <v>0</v>
      </c>
      <c r="N200" s="129">
        <f>ＭＩＸ２!H27</f>
        <v>0</v>
      </c>
    </row>
    <row r="201" spans="1:14" ht="13.5">
      <c r="A201" s="192"/>
      <c r="B201" s="194"/>
      <c r="C201" s="194"/>
      <c r="D201" s="194"/>
      <c r="E201" s="125">
        <f>ＭＩＸ１!E28</f>
        <v>0</v>
      </c>
      <c r="F201" s="123">
        <f>ＭＩＸ１!F28</f>
        <v>0</v>
      </c>
      <c r="G201" s="129">
        <f>ＭＩＸ１!H28</f>
        <v>0</v>
      </c>
      <c r="H201" s="192"/>
      <c r="I201" s="194"/>
      <c r="J201" s="194"/>
      <c r="K201" s="194"/>
      <c r="L201" s="125">
        <f>ＭＩＸ２!E28</f>
        <v>0</v>
      </c>
      <c r="M201" s="123">
        <f>ＭＩＸ２!F28</f>
        <v>0</v>
      </c>
      <c r="N201" s="127">
        <f>ＭＩＸ２!H28</f>
        <v>0</v>
      </c>
    </row>
    <row r="202" spans="1:14" ht="13.5">
      <c r="A202" s="192">
        <v>12</v>
      </c>
      <c r="B202" s="193" t="str">
        <f>ＭＩＸ１!B29</f>
        <v>　</v>
      </c>
      <c r="C202" s="193">
        <f>ＭＩＸ１!C29</f>
        <v>0</v>
      </c>
      <c r="D202" s="193">
        <f>ＭＩＸ１!D29</f>
        <v>0</v>
      </c>
      <c r="E202" s="125">
        <f>ＭＩＸ１!E29</f>
        <v>0</v>
      </c>
      <c r="F202" s="128">
        <f>ＭＩＸ１!F29</f>
        <v>0</v>
      </c>
      <c r="G202" s="124">
        <f>ＭＩＸ１!H29</f>
        <v>0</v>
      </c>
      <c r="H202" s="192">
        <v>37</v>
      </c>
      <c r="I202" s="193" t="str">
        <f>ＭＩＸ２!B29</f>
        <v>　</v>
      </c>
      <c r="J202" s="193">
        <f>ＭＩＸ２!C29</f>
        <v>0</v>
      </c>
      <c r="K202" s="193">
        <f>ＭＩＸ２!D29</f>
        <v>0</v>
      </c>
      <c r="L202" s="125">
        <f>ＭＩＸ２!E29</f>
        <v>0</v>
      </c>
      <c r="M202" s="128">
        <f>ＭＩＸ２!F29</f>
        <v>0</v>
      </c>
      <c r="N202" s="129">
        <f>ＭＩＸ２!H29</f>
        <v>0</v>
      </c>
    </row>
    <row r="203" spans="1:14" ht="13.5">
      <c r="A203" s="192"/>
      <c r="B203" s="194"/>
      <c r="C203" s="194"/>
      <c r="D203" s="194"/>
      <c r="E203" s="125">
        <f>ＭＩＸ１!E30</f>
        <v>0</v>
      </c>
      <c r="F203" s="123">
        <f>ＭＩＸ１!F30</f>
        <v>0</v>
      </c>
      <c r="G203" s="129">
        <f>ＭＩＸ１!H30</f>
        <v>0</v>
      </c>
      <c r="H203" s="192"/>
      <c r="I203" s="194"/>
      <c r="J203" s="194"/>
      <c r="K203" s="194"/>
      <c r="L203" s="125">
        <f>ＭＩＸ２!E30</f>
        <v>0</v>
      </c>
      <c r="M203" s="123">
        <f>ＭＩＸ２!F30</f>
        <v>0</v>
      </c>
      <c r="N203" s="127">
        <f>ＭＩＸ２!H30</f>
        <v>0</v>
      </c>
    </row>
    <row r="204" spans="1:14" ht="13.5">
      <c r="A204" s="192">
        <v>13</v>
      </c>
      <c r="B204" s="193" t="str">
        <f>ＭＩＸ１!B31</f>
        <v>　</v>
      </c>
      <c r="C204" s="193">
        <f>ＭＩＸ１!C31</f>
        <v>0</v>
      </c>
      <c r="D204" s="193">
        <f>ＭＩＸ１!D31</f>
        <v>0</v>
      </c>
      <c r="E204" s="125">
        <f>ＭＩＸ１!E31</f>
        <v>0</v>
      </c>
      <c r="F204" s="128">
        <f>ＭＩＸ１!F31</f>
        <v>0</v>
      </c>
      <c r="G204" s="124">
        <f>ＭＩＸ１!H31</f>
        <v>0</v>
      </c>
      <c r="H204" s="192">
        <v>38</v>
      </c>
      <c r="I204" s="193" t="str">
        <f>ＭＩＸ２!B31</f>
        <v>　</v>
      </c>
      <c r="J204" s="193">
        <f>ＭＩＸ２!C31</f>
        <v>0</v>
      </c>
      <c r="K204" s="193">
        <f>ＭＩＸ２!D31</f>
        <v>0</v>
      </c>
      <c r="L204" s="125">
        <f>ＭＩＸ２!E31</f>
        <v>0</v>
      </c>
      <c r="M204" s="128">
        <f>ＭＩＸ２!F31</f>
        <v>0</v>
      </c>
      <c r="N204" s="129">
        <f>ＭＩＸ２!H31</f>
        <v>0</v>
      </c>
    </row>
    <row r="205" spans="1:14" ht="13.5">
      <c r="A205" s="192"/>
      <c r="B205" s="194"/>
      <c r="C205" s="194"/>
      <c r="D205" s="194"/>
      <c r="E205" s="125">
        <f>ＭＩＸ１!E32</f>
        <v>0</v>
      </c>
      <c r="F205" s="123">
        <f>ＭＩＸ１!F32</f>
        <v>0</v>
      </c>
      <c r="G205" s="129">
        <f>ＭＩＸ１!H32</f>
        <v>0</v>
      </c>
      <c r="H205" s="192"/>
      <c r="I205" s="194"/>
      <c r="J205" s="194"/>
      <c r="K205" s="194"/>
      <c r="L205" s="125">
        <f>ＭＩＸ２!E32</f>
        <v>0</v>
      </c>
      <c r="M205" s="123">
        <f>ＭＩＸ２!F32</f>
        <v>0</v>
      </c>
      <c r="N205" s="127">
        <f>ＭＩＸ２!H32</f>
        <v>0</v>
      </c>
    </row>
    <row r="206" spans="1:14" ht="13.5">
      <c r="A206" s="192">
        <v>14</v>
      </c>
      <c r="B206" s="193" t="str">
        <f>ＭＩＸ１!B33</f>
        <v>　</v>
      </c>
      <c r="C206" s="193">
        <f>ＭＩＸ１!C33</f>
        <v>0</v>
      </c>
      <c r="D206" s="193">
        <f>ＭＩＸ１!D33</f>
        <v>0</v>
      </c>
      <c r="E206" s="125">
        <f>ＭＩＸ１!E33</f>
        <v>0</v>
      </c>
      <c r="F206" s="128">
        <f>ＭＩＸ１!F33</f>
        <v>0</v>
      </c>
      <c r="G206" s="124">
        <f>ＭＩＸ１!H33</f>
        <v>0</v>
      </c>
      <c r="H206" s="192">
        <v>39</v>
      </c>
      <c r="I206" s="193" t="str">
        <f>ＭＩＸ２!B33</f>
        <v>　</v>
      </c>
      <c r="J206" s="193">
        <f>ＭＩＸ２!C33</f>
        <v>0</v>
      </c>
      <c r="K206" s="193">
        <f>ＭＩＸ２!D33</f>
        <v>0</v>
      </c>
      <c r="L206" s="125">
        <f>ＭＩＸ２!E33</f>
        <v>0</v>
      </c>
      <c r="M206" s="128">
        <f>ＭＩＸ２!F33</f>
        <v>0</v>
      </c>
      <c r="N206" s="129">
        <f>ＭＩＸ２!H33</f>
        <v>0</v>
      </c>
    </row>
    <row r="207" spans="1:14" ht="13.5">
      <c r="A207" s="192"/>
      <c r="B207" s="194"/>
      <c r="C207" s="194"/>
      <c r="D207" s="194"/>
      <c r="E207" s="125">
        <f>ＭＩＸ１!E34</f>
        <v>0</v>
      </c>
      <c r="F207" s="123">
        <f>ＭＩＸ１!F34</f>
        <v>0</v>
      </c>
      <c r="G207" s="129">
        <f>ＭＩＸ１!H34</f>
        <v>0</v>
      </c>
      <c r="H207" s="192"/>
      <c r="I207" s="194"/>
      <c r="J207" s="194"/>
      <c r="K207" s="194"/>
      <c r="L207" s="125">
        <f>ＭＩＸ２!E34</f>
        <v>0</v>
      </c>
      <c r="M207" s="123">
        <f>ＭＩＸ２!F34</f>
        <v>0</v>
      </c>
      <c r="N207" s="127">
        <f>ＭＩＸ２!H34</f>
        <v>0</v>
      </c>
    </row>
    <row r="208" spans="1:14" ht="13.5">
      <c r="A208" s="192">
        <v>15</v>
      </c>
      <c r="B208" s="193" t="str">
        <f>ＭＩＸ１!B35</f>
        <v>　</v>
      </c>
      <c r="C208" s="193">
        <f>ＭＩＸ１!C35</f>
        <v>0</v>
      </c>
      <c r="D208" s="193">
        <f>ＭＩＸ１!D35</f>
        <v>0</v>
      </c>
      <c r="E208" s="125">
        <f>ＭＩＸ１!E35</f>
        <v>0</v>
      </c>
      <c r="F208" s="128">
        <f>ＭＩＸ１!F35</f>
        <v>0</v>
      </c>
      <c r="G208" s="124">
        <f>ＭＩＸ１!H35</f>
        <v>0</v>
      </c>
      <c r="H208" s="192">
        <v>40</v>
      </c>
      <c r="I208" s="193" t="str">
        <f>ＭＩＸ２!B35</f>
        <v>　</v>
      </c>
      <c r="J208" s="193">
        <f>ＭＩＸ２!C35</f>
        <v>0</v>
      </c>
      <c r="K208" s="193">
        <f>ＭＩＸ２!D35</f>
        <v>0</v>
      </c>
      <c r="L208" s="125">
        <f>ＭＩＸ２!E35</f>
        <v>0</v>
      </c>
      <c r="M208" s="128">
        <f>ＭＩＸ２!F35</f>
        <v>0</v>
      </c>
      <c r="N208" s="129">
        <f>ＭＩＸ２!H35</f>
        <v>0</v>
      </c>
    </row>
    <row r="209" spans="1:14" ht="13.5">
      <c r="A209" s="192"/>
      <c r="B209" s="194"/>
      <c r="C209" s="194"/>
      <c r="D209" s="194"/>
      <c r="E209" s="125">
        <f>ＭＩＸ１!E36</f>
        <v>0</v>
      </c>
      <c r="F209" s="123">
        <f>ＭＩＸ１!F36</f>
        <v>0</v>
      </c>
      <c r="G209" s="129">
        <f>ＭＩＸ１!H36</f>
        <v>0</v>
      </c>
      <c r="H209" s="192"/>
      <c r="I209" s="194"/>
      <c r="J209" s="194"/>
      <c r="K209" s="194"/>
      <c r="L209" s="125">
        <f>ＭＩＸ２!E36</f>
        <v>0</v>
      </c>
      <c r="M209" s="123">
        <f>ＭＩＸ２!F36</f>
        <v>0</v>
      </c>
      <c r="N209" s="127">
        <f>ＭＩＸ２!H36</f>
        <v>0</v>
      </c>
    </row>
    <row r="210" spans="1:14" ht="13.5">
      <c r="A210" s="192">
        <v>16</v>
      </c>
      <c r="B210" s="193" t="str">
        <f>ＭＩＸ１!B37</f>
        <v>　</v>
      </c>
      <c r="C210" s="193">
        <f>ＭＩＸ１!C37</f>
        <v>0</v>
      </c>
      <c r="D210" s="193">
        <f>ＭＩＸ１!D37</f>
        <v>0</v>
      </c>
      <c r="E210" s="125">
        <f>ＭＩＸ１!E37</f>
        <v>0</v>
      </c>
      <c r="F210" s="128">
        <f>ＭＩＸ１!F37</f>
        <v>0</v>
      </c>
      <c r="G210" s="124">
        <f>ＭＩＸ１!H37</f>
        <v>0</v>
      </c>
      <c r="H210" s="192">
        <v>41</v>
      </c>
      <c r="I210" s="193" t="str">
        <f>ＭＩＸ２!B37</f>
        <v>　</v>
      </c>
      <c r="J210" s="193">
        <f>ＭＩＸ２!C37</f>
        <v>0</v>
      </c>
      <c r="K210" s="193">
        <f>ＭＩＸ２!D37</f>
        <v>0</v>
      </c>
      <c r="L210" s="125">
        <f>ＭＩＸ２!E37</f>
        <v>0</v>
      </c>
      <c r="M210" s="128">
        <f>ＭＩＸ２!F37</f>
        <v>0</v>
      </c>
      <c r="N210" s="129">
        <f>ＭＩＸ２!H37</f>
        <v>0</v>
      </c>
    </row>
    <row r="211" spans="1:14" ht="13.5">
      <c r="A211" s="192"/>
      <c r="B211" s="194"/>
      <c r="C211" s="194"/>
      <c r="D211" s="194"/>
      <c r="E211" s="125">
        <f>ＭＩＸ１!E38</f>
        <v>0</v>
      </c>
      <c r="F211" s="123">
        <f>ＭＩＸ１!F38</f>
        <v>0</v>
      </c>
      <c r="G211" s="129">
        <f>ＭＩＸ１!H38</f>
        <v>0</v>
      </c>
      <c r="H211" s="192"/>
      <c r="I211" s="194"/>
      <c r="J211" s="194"/>
      <c r="K211" s="194"/>
      <c r="L211" s="125">
        <f>ＭＩＸ２!E38</f>
        <v>0</v>
      </c>
      <c r="M211" s="123">
        <f>ＭＩＸ２!F38</f>
        <v>0</v>
      </c>
      <c r="N211" s="127">
        <f>ＭＩＸ２!H38</f>
        <v>0</v>
      </c>
    </row>
    <row r="212" spans="1:14" ht="13.5">
      <c r="A212" s="192">
        <v>17</v>
      </c>
      <c r="B212" s="193" t="str">
        <f>ＭＩＸ１!B39</f>
        <v>　</v>
      </c>
      <c r="C212" s="193">
        <f>ＭＩＸ１!C39</f>
        <v>0</v>
      </c>
      <c r="D212" s="193">
        <f>ＭＩＸ１!D39</f>
        <v>0</v>
      </c>
      <c r="E212" s="125">
        <f>ＭＩＸ１!E39</f>
        <v>0</v>
      </c>
      <c r="F212" s="128">
        <f>ＭＩＸ１!F39</f>
        <v>0</v>
      </c>
      <c r="G212" s="124">
        <f>ＭＩＸ１!H39</f>
        <v>0</v>
      </c>
      <c r="H212" s="192">
        <v>42</v>
      </c>
      <c r="I212" s="193" t="str">
        <f>ＭＩＸ２!B39</f>
        <v>　</v>
      </c>
      <c r="J212" s="193">
        <f>ＭＩＸ２!C39</f>
        <v>0</v>
      </c>
      <c r="K212" s="193">
        <f>ＭＩＸ２!D39</f>
        <v>0</v>
      </c>
      <c r="L212" s="125">
        <f>ＭＩＸ２!E39</f>
        <v>0</v>
      </c>
      <c r="M212" s="128">
        <f>ＭＩＸ２!F39</f>
        <v>0</v>
      </c>
      <c r="N212" s="129">
        <f>ＭＩＸ２!H39</f>
        <v>0</v>
      </c>
    </row>
    <row r="213" spans="1:14" ht="13.5">
      <c r="A213" s="192"/>
      <c r="B213" s="194"/>
      <c r="C213" s="194"/>
      <c r="D213" s="194"/>
      <c r="E213" s="125">
        <f>ＭＩＸ１!E40</f>
        <v>0</v>
      </c>
      <c r="F213" s="123">
        <f>ＭＩＸ１!F40</f>
        <v>0</v>
      </c>
      <c r="G213" s="129">
        <f>ＭＩＸ１!H40</f>
        <v>0</v>
      </c>
      <c r="H213" s="192"/>
      <c r="I213" s="194"/>
      <c r="J213" s="194"/>
      <c r="K213" s="194"/>
      <c r="L213" s="125">
        <f>ＭＩＸ２!E40</f>
        <v>0</v>
      </c>
      <c r="M213" s="123">
        <f>ＭＩＸ２!F40</f>
        <v>0</v>
      </c>
      <c r="N213" s="127">
        <f>ＭＩＸ２!H40</f>
        <v>0</v>
      </c>
    </row>
    <row r="214" spans="1:14" ht="13.5">
      <c r="A214" s="192">
        <v>18</v>
      </c>
      <c r="B214" s="193" t="str">
        <f>ＭＩＸ１!B41</f>
        <v>　</v>
      </c>
      <c r="C214" s="193">
        <f>ＭＩＸ１!C41</f>
        <v>0</v>
      </c>
      <c r="D214" s="193">
        <f>ＭＩＸ１!D41</f>
        <v>0</v>
      </c>
      <c r="E214" s="125">
        <f>ＭＩＸ１!E41</f>
        <v>0</v>
      </c>
      <c r="F214" s="128">
        <f>ＭＩＸ１!F41</f>
        <v>0</v>
      </c>
      <c r="G214" s="124">
        <f>ＭＩＸ１!H41</f>
        <v>0</v>
      </c>
      <c r="H214" s="192">
        <v>43</v>
      </c>
      <c r="I214" s="193" t="str">
        <f>ＭＩＸ２!B41</f>
        <v>　</v>
      </c>
      <c r="J214" s="193">
        <f>ＭＩＸ２!C41</f>
        <v>0</v>
      </c>
      <c r="K214" s="193">
        <f>ＭＩＸ２!D41</f>
        <v>0</v>
      </c>
      <c r="L214" s="125">
        <f>ＭＩＸ２!E41</f>
        <v>0</v>
      </c>
      <c r="M214" s="128">
        <f>ＭＩＸ２!F41</f>
        <v>0</v>
      </c>
      <c r="N214" s="129">
        <f>ＭＩＸ２!H41</f>
        <v>0</v>
      </c>
    </row>
    <row r="215" spans="1:14" ht="13.5">
      <c r="A215" s="192"/>
      <c r="B215" s="194"/>
      <c r="C215" s="194"/>
      <c r="D215" s="194"/>
      <c r="E215" s="125">
        <f>ＭＩＸ１!E42</f>
        <v>0</v>
      </c>
      <c r="F215" s="123">
        <f>ＭＩＸ１!F42</f>
        <v>0</v>
      </c>
      <c r="G215" s="129">
        <f>ＭＩＸ１!H42</f>
        <v>0</v>
      </c>
      <c r="H215" s="192"/>
      <c r="I215" s="194"/>
      <c r="J215" s="194"/>
      <c r="K215" s="194"/>
      <c r="L215" s="125">
        <f>ＭＩＸ２!E42</f>
        <v>0</v>
      </c>
      <c r="M215" s="123">
        <f>ＭＩＸ２!F42</f>
        <v>0</v>
      </c>
      <c r="N215" s="127">
        <f>ＭＩＸ２!H42</f>
        <v>0</v>
      </c>
    </row>
    <row r="216" spans="1:14" ht="13.5">
      <c r="A216" s="192">
        <v>19</v>
      </c>
      <c r="B216" s="193" t="str">
        <f>ＭＩＸ１!B43</f>
        <v>　</v>
      </c>
      <c r="C216" s="193">
        <f>ＭＩＸ１!C43</f>
        <v>0</v>
      </c>
      <c r="D216" s="193">
        <f>ＭＩＸ１!D43</f>
        <v>0</v>
      </c>
      <c r="E216" s="125">
        <f>ＭＩＸ１!E43</f>
        <v>0</v>
      </c>
      <c r="F216" s="128">
        <f>ＭＩＸ１!F43</f>
        <v>0</v>
      </c>
      <c r="G216" s="124">
        <f>ＭＩＸ１!H43</f>
        <v>0</v>
      </c>
      <c r="H216" s="192">
        <v>44</v>
      </c>
      <c r="I216" s="193" t="str">
        <f>ＭＩＸ２!B43</f>
        <v>　</v>
      </c>
      <c r="J216" s="193">
        <f>ＭＩＸ２!C43</f>
        <v>0</v>
      </c>
      <c r="K216" s="193">
        <f>ＭＩＸ２!D43</f>
        <v>0</v>
      </c>
      <c r="L216" s="125">
        <f>ＭＩＸ２!E43</f>
        <v>0</v>
      </c>
      <c r="M216" s="128">
        <f>ＭＩＸ２!F43</f>
        <v>0</v>
      </c>
      <c r="N216" s="129">
        <f>ＭＩＸ２!H43</f>
        <v>0</v>
      </c>
    </row>
    <row r="217" spans="1:14" ht="13.5">
      <c r="A217" s="192"/>
      <c r="B217" s="194"/>
      <c r="C217" s="194"/>
      <c r="D217" s="194"/>
      <c r="E217" s="125">
        <f>ＭＩＸ１!E44</f>
        <v>0</v>
      </c>
      <c r="F217" s="123">
        <f>ＭＩＸ１!F44</f>
        <v>0</v>
      </c>
      <c r="G217" s="129">
        <f>ＭＩＸ１!H44</f>
        <v>0</v>
      </c>
      <c r="H217" s="192"/>
      <c r="I217" s="194"/>
      <c r="J217" s="194"/>
      <c r="K217" s="194"/>
      <c r="L217" s="125">
        <f>ＭＩＸ２!E44</f>
        <v>0</v>
      </c>
      <c r="M217" s="123">
        <f>ＭＩＸ２!F44</f>
        <v>0</v>
      </c>
      <c r="N217" s="127">
        <f>ＭＩＸ２!H44</f>
        <v>0</v>
      </c>
    </row>
    <row r="218" spans="1:14" ht="13.5">
      <c r="A218" s="192">
        <v>20</v>
      </c>
      <c r="B218" s="193" t="str">
        <f>ＭＩＸ１!B45</f>
        <v>　</v>
      </c>
      <c r="C218" s="193">
        <f>ＭＩＸ１!C45</f>
        <v>0</v>
      </c>
      <c r="D218" s="193">
        <f>ＭＩＸ１!D45</f>
        <v>0</v>
      </c>
      <c r="E218" s="125">
        <f>ＭＩＸ１!E45</f>
        <v>0</v>
      </c>
      <c r="F218" s="128">
        <f>ＭＩＸ１!F45</f>
        <v>0</v>
      </c>
      <c r="G218" s="124">
        <f>ＭＩＸ１!H45</f>
        <v>0</v>
      </c>
      <c r="H218" s="192">
        <v>45</v>
      </c>
      <c r="I218" s="193" t="str">
        <f>ＭＩＸ２!B45</f>
        <v>　</v>
      </c>
      <c r="J218" s="193">
        <f>ＭＩＸ２!C45</f>
        <v>0</v>
      </c>
      <c r="K218" s="193">
        <f>ＭＩＸ２!D45</f>
        <v>0</v>
      </c>
      <c r="L218" s="125">
        <f>ＭＩＸ２!E45</f>
        <v>0</v>
      </c>
      <c r="M218" s="128">
        <f>ＭＩＸ２!F45</f>
        <v>0</v>
      </c>
      <c r="N218" s="129">
        <f>ＭＩＸ２!H45</f>
        <v>0</v>
      </c>
    </row>
    <row r="219" spans="1:14" ht="13.5">
      <c r="A219" s="192"/>
      <c r="B219" s="194"/>
      <c r="C219" s="194"/>
      <c r="D219" s="194"/>
      <c r="E219" s="125">
        <f>ＭＩＸ１!E46</f>
        <v>0</v>
      </c>
      <c r="F219" s="123">
        <f>ＭＩＸ１!F46</f>
        <v>0</v>
      </c>
      <c r="G219" s="129">
        <f>ＭＩＸ１!H46</f>
        <v>0</v>
      </c>
      <c r="H219" s="192"/>
      <c r="I219" s="194"/>
      <c r="J219" s="194"/>
      <c r="K219" s="194"/>
      <c r="L219" s="125">
        <f>ＭＩＸ２!E46</f>
        <v>0</v>
      </c>
      <c r="M219" s="123">
        <f>ＭＩＸ２!F46</f>
        <v>0</v>
      </c>
      <c r="N219" s="127">
        <f>ＭＩＸ２!H46</f>
        <v>0</v>
      </c>
    </row>
    <row r="220" spans="1:14" ht="13.5">
      <c r="A220" s="192">
        <v>21</v>
      </c>
      <c r="B220" s="193" t="str">
        <f>ＭＩＸ１!B47</f>
        <v>　</v>
      </c>
      <c r="C220" s="193">
        <f>ＭＩＸ１!C47</f>
        <v>0</v>
      </c>
      <c r="D220" s="193">
        <f>ＭＩＸ１!D47</f>
        <v>0</v>
      </c>
      <c r="E220" s="125">
        <f>ＭＩＸ１!E47</f>
        <v>0</v>
      </c>
      <c r="F220" s="128">
        <f>ＭＩＸ１!F47</f>
        <v>0</v>
      </c>
      <c r="G220" s="124">
        <f>ＭＩＸ１!H47</f>
        <v>0</v>
      </c>
      <c r="H220" s="192">
        <v>46</v>
      </c>
      <c r="I220" s="193" t="str">
        <f>ＭＩＸ２!B47</f>
        <v>　</v>
      </c>
      <c r="J220" s="193">
        <f>ＭＩＸ２!C47</f>
        <v>0</v>
      </c>
      <c r="K220" s="193">
        <f>ＭＩＸ２!D47</f>
        <v>0</v>
      </c>
      <c r="L220" s="125">
        <f>ＭＩＸ２!E47</f>
        <v>0</v>
      </c>
      <c r="M220" s="128">
        <f>ＭＩＸ２!F47</f>
        <v>0</v>
      </c>
      <c r="N220" s="129">
        <f>ＭＩＸ２!H47</f>
        <v>0</v>
      </c>
    </row>
    <row r="221" spans="1:14" ht="13.5">
      <c r="A221" s="192"/>
      <c r="B221" s="194"/>
      <c r="C221" s="194"/>
      <c r="D221" s="194"/>
      <c r="E221" s="125">
        <f>ＭＩＸ１!E48</f>
        <v>0</v>
      </c>
      <c r="F221" s="123">
        <f>ＭＩＸ１!F48</f>
        <v>0</v>
      </c>
      <c r="G221" s="129">
        <f>ＭＩＸ１!H48</f>
        <v>0</v>
      </c>
      <c r="H221" s="192"/>
      <c r="I221" s="194"/>
      <c r="J221" s="194"/>
      <c r="K221" s="194"/>
      <c r="L221" s="125">
        <f>ＭＩＸ２!E48</f>
        <v>0</v>
      </c>
      <c r="M221" s="123">
        <f>ＭＩＸ２!F48</f>
        <v>0</v>
      </c>
      <c r="N221" s="127">
        <f>ＭＩＸ２!H48</f>
        <v>0</v>
      </c>
    </row>
    <row r="222" spans="1:14" ht="13.5">
      <c r="A222" s="192">
        <v>22</v>
      </c>
      <c r="B222" s="193" t="str">
        <f>ＭＩＸ１!B49</f>
        <v>　</v>
      </c>
      <c r="C222" s="193">
        <f>ＭＩＸ１!C49</f>
        <v>0</v>
      </c>
      <c r="D222" s="193">
        <f>ＭＩＸ１!D49</f>
        <v>0</v>
      </c>
      <c r="E222" s="125">
        <f>ＭＩＸ１!E49</f>
        <v>0</v>
      </c>
      <c r="F222" s="128">
        <f>ＭＩＸ１!F49</f>
        <v>0</v>
      </c>
      <c r="G222" s="124">
        <f>ＭＩＸ１!H49</f>
        <v>0</v>
      </c>
      <c r="H222" s="192">
        <v>47</v>
      </c>
      <c r="I222" s="193" t="str">
        <f>ＭＩＸ２!B49</f>
        <v>　</v>
      </c>
      <c r="J222" s="193">
        <f>ＭＩＸ２!C49</f>
        <v>0</v>
      </c>
      <c r="K222" s="193">
        <f>ＭＩＸ２!D49</f>
        <v>0</v>
      </c>
      <c r="L222" s="125">
        <f>ＭＩＸ２!E49</f>
        <v>0</v>
      </c>
      <c r="M222" s="128">
        <f>ＭＩＸ２!F49</f>
        <v>0</v>
      </c>
      <c r="N222" s="129">
        <f>ＭＩＸ２!H49</f>
        <v>0</v>
      </c>
    </row>
    <row r="223" spans="1:14" ht="13.5">
      <c r="A223" s="192"/>
      <c r="B223" s="194"/>
      <c r="C223" s="194"/>
      <c r="D223" s="194"/>
      <c r="E223" s="125">
        <f>ＭＩＸ１!E50</f>
        <v>0</v>
      </c>
      <c r="F223" s="123">
        <f>ＭＩＸ１!F50</f>
        <v>0</v>
      </c>
      <c r="G223" s="129">
        <f>ＭＩＸ１!H50</f>
        <v>0</v>
      </c>
      <c r="H223" s="192"/>
      <c r="I223" s="194"/>
      <c r="J223" s="194"/>
      <c r="K223" s="194"/>
      <c r="L223" s="125">
        <f>ＭＩＸ２!E50</f>
        <v>0</v>
      </c>
      <c r="M223" s="123">
        <f>ＭＩＸ２!F50</f>
        <v>0</v>
      </c>
      <c r="N223" s="127">
        <f>ＭＩＸ２!H50</f>
        <v>0</v>
      </c>
    </row>
    <row r="224" spans="1:14" ht="13.5">
      <c r="A224" s="192">
        <v>23</v>
      </c>
      <c r="B224" s="193" t="str">
        <f>ＭＩＸ１!B51</f>
        <v>　</v>
      </c>
      <c r="C224" s="193">
        <f>ＭＩＸ１!C51</f>
        <v>0</v>
      </c>
      <c r="D224" s="193">
        <f>ＭＩＸ１!D51</f>
        <v>0</v>
      </c>
      <c r="E224" s="125">
        <f>ＭＩＸ１!E51</f>
        <v>0</v>
      </c>
      <c r="F224" s="128">
        <f>ＭＩＸ１!F51</f>
        <v>0</v>
      </c>
      <c r="G224" s="124">
        <f>ＭＩＸ１!H51</f>
        <v>0</v>
      </c>
      <c r="H224" s="192">
        <v>48</v>
      </c>
      <c r="I224" s="193" t="str">
        <f>ＭＩＸ２!B51</f>
        <v>　</v>
      </c>
      <c r="J224" s="193">
        <f>ＭＩＸ２!C51</f>
        <v>0</v>
      </c>
      <c r="K224" s="193">
        <f>ＭＩＸ２!D51</f>
        <v>0</v>
      </c>
      <c r="L224" s="125">
        <f>ＭＩＸ２!E51</f>
        <v>0</v>
      </c>
      <c r="M224" s="128">
        <f>ＭＩＸ２!F51</f>
        <v>0</v>
      </c>
      <c r="N224" s="129">
        <f>ＭＩＸ２!H51</f>
        <v>0</v>
      </c>
    </row>
    <row r="225" spans="1:14" ht="13.5">
      <c r="A225" s="192"/>
      <c r="B225" s="194"/>
      <c r="C225" s="194"/>
      <c r="D225" s="194"/>
      <c r="E225" s="125">
        <f>ＭＩＸ１!E52</f>
        <v>0</v>
      </c>
      <c r="F225" s="123">
        <f>ＭＩＸ１!F52</f>
        <v>0</v>
      </c>
      <c r="G225" s="129">
        <f>ＭＩＸ１!H52</f>
        <v>0</v>
      </c>
      <c r="H225" s="192"/>
      <c r="I225" s="194"/>
      <c r="J225" s="194"/>
      <c r="K225" s="194"/>
      <c r="L225" s="125">
        <f>ＭＩＸ２!E52</f>
        <v>0</v>
      </c>
      <c r="M225" s="123">
        <f>ＭＩＸ２!F52</f>
        <v>0</v>
      </c>
      <c r="N225" s="127">
        <f>ＭＩＸ２!H52</f>
        <v>0</v>
      </c>
    </row>
    <row r="226" spans="1:14" ht="13.5">
      <c r="A226" s="192">
        <v>24</v>
      </c>
      <c r="B226" s="193" t="str">
        <f>ＭＩＸ１!B53</f>
        <v>　</v>
      </c>
      <c r="C226" s="193">
        <f>ＭＩＸ１!C53</f>
        <v>0</v>
      </c>
      <c r="D226" s="193">
        <f>ＭＩＸ１!D53</f>
        <v>0</v>
      </c>
      <c r="E226" s="125">
        <f>ＭＩＸ１!E53</f>
        <v>0</v>
      </c>
      <c r="F226" s="128">
        <f>ＭＩＸ１!F53</f>
        <v>0</v>
      </c>
      <c r="G226" s="124">
        <f>ＭＩＸ１!H53</f>
        <v>0</v>
      </c>
      <c r="H226" s="192">
        <v>49</v>
      </c>
      <c r="I226" s="193" t="str">
        <f>ＭＩＸ２!B53</f>
        <v>　</v>
      </c>
      <c r="J226" s="193">
        <f>ＭＩＸ２!C53</f>
        <v>0</v>
      </c>
      <c r="K226" s="193">
        <f>ＭＩＸ２!D53</f>
        <v>0</v>
      </c>
      <c r="L226" s="125">
        <f>ＭＩＸ２!E53</f>
        <v>0</v>
      </c>
      <c r="M226" s="128">
        <f>ＭＩＸ２!F53</f>
        <v>0</v>
      </c>
      <c r="N226" s="129">
        <f>ＭＩＸ２!H53</f>
        <v>0</v>
      </c>
    </row>
    <row r="227" spans="1:14" ht="13.5">
      <c r="A227" s="192"/>
      <c r="B227" s="194"/>
      <c r="C227" s="194"/>
      <c r="D227" s="194"/>
      <c r="E227" s="125">
        <f>ＭＩＸ１!E54</f>
        <v>0</v>
      </c>
      <c r="F227" s="123">
        <f>ＭＩＸ１!F54</f>
        <v>0</v>
      </c>
      <c r="G227" s="129">
        <f>ＭＩＸ１!H54</f>
        <v>0</v>
      </c>
      <c r="H227" s="192"/>
      <c r="I227" s="194"/>
      <c r="J227" s="194"/>
      <c r="K227" s="194"/>
      <c r="L227" s="125">
        <f>ＭＩＸ２!E54</f>
        <v>0</v>
      </c>
      <c r="M227" s="123">
        <f>ＭＩＸ２!F54</f>
        <v>0</v>
      </c>
      <c r="N227" s="127">
        <f>ＭＩＸ２!H54</f>
        <v>0</v>
      </c>
    </row>
    <row r="228" spans="1:14" ht="13.5">
      <c r="A228" s="192">
        <v>25</v>
      </c>
      <c r="B228" s="193" t="str">
        <f>ＭＩＸ１!B55</f>
        <v>　</v>
      </c>
      <c r="C228" s="193">
        <f>ＭＩＸ１!C55</f>
        <v>0</v>
      </c>
      <c r="D228" s="193">
        <f>ＭＩＸ１!D55</f>
        <v>0</v>
      </c>
      <c r="E228" s="125">
        <f>ＭＩＸ１!E55</f>
        <v>0</v>
      </c>
      <c r="F228" s="128">
        <f>ＭＩＸ１!F55</f>
        <v>0</v>
      </c>
      <c r="G228" s="124">
        <f>ＭＩＸ１!H55</f>
        <v>0</v>
      </c>
      <c r="H228" s="192">
        <v>50</v>
      </c>
      <c r="I228" s="193" t="str">
        <f>ＭＩＸ２!B55</f>
        <v>　</v>
      </c>
      <c r="J228" s="193">
        <f>ＭＩＸ２!C55</f>
        <v>0</v>
      </c>
      <c r="K228" s="193">
        <f>ＭＩＸ２!D55</f>
        <v>0</v>
      </c>
      <c r="L228" s="125">
        <f>ＭＩＸ２!E55</f>
        <v>0</v>
      </c>
      <c r="M228" s="128">
        <f>ＭＩＸ２!F55</f>
        <v>0</v>
      </c>
      <c r="N228" s="129">
        <f>ＭＩＸ２!H55</f>
        <v>0</v>
      </c>
    </row>
    <row r="229" spans="1:14" ht="13.5">
      <c r="A229" s="192"/>
      <c r="B229" s="194"/>
      <c r="C229" s="194"/>
      <c r="D229" s="194"/>
      <c r="E229" s="125">
        <f>ＭＩＸ１!E56</f>
        <v>0</v>
      </c>
      <c r="F229" s="126">
        <f>ＭＩＸ１!F56</f>
        <v>0</v>
      </c>
      <c r="G229" s="127">
        <f>ＭＩＸ１!H56</f>
        <v>0</v>
      </c>
      <c r="H229" s="192"/>
      <c r="I229" s="194"/>
      <c r="J229" s="194"/>
      <c r="K229" s="194"/>
      <c r="L229" s="125">
        <f>ＭＩＸ２!E56</f>
        <v>0</v>
      </c>
      <c r="M229" s="126">
        <f>ＭＩＸ２!F56</f>
        <v>0</v>
      </c>
      <c r="N229" s="127">
        <f>ＭＩＸ２!H56</f>
        <v>0</v>
      </c>
    </row>
    <row r="236" spans="2:14" ht="18.75">
      <c r="B236" s="245" t="s">
        <v>61</v>
      </c>
      <c r="C236" s="245"/>
      <c r="D236" s="245"/>
      <c r="E236" s="245"/>
      <c r="F236" s="245"/>
      <c r="G236" s="245"/>
      <c r="I236" s="245" t="s">
        <v>62</v>
      </c>
      <c r="J236" s="245"/>
      <c r="K236" s="245"/>
      <c r="L236" s="245"/>
      <c r="M236" s="245"/>
      <c r="N236" s="245"/>
    </row>
    <row r="237" spans="1:9" ht="13.5">
      <c r="A237" s="1"/>
      <c r="B237" s="1"/>
      <c r="H237" s="115"/>
      <c r="I237" s="1"/>
    </row>
    <row r="238" spans="2:14" ht="27">
      <c r="B238" s="71"/>
      <c r="C238" s="117" t="s">
        <v>1</v>
      </c>
      <c r="D238" s="118" t="s">
        <v>3</v>
      </c>
      <c r="E238" s="119" t="s">
        <v>2</v>
      </c>
      <c r="F238" s="117" t="s">
        <v>6</v>
      </c>
      <c r="G238" s="130" t="s">
        <v>57</v>
      </c>
      <c r="I238" s="71"/>
      <c r="J238" s="117" t="s">
        <v>1</v>
      </c>
      <c r="K238" s="118" t="s">
        <v>3</v>
      </c>
      <c r="L238" s="119" t="s">
        <v>2</v>
      </c>
      <c r="M238" s="117" t="s">
        <v>6</v>
      </c>
      <c r="N238" s="130" t="s">
        <v>57</v>
      </c>
    </row>
    <row r="239" spans="1:14" ht="27" customHeight="1">
      <c r="A239" s="114">
        <v>1</v>
      </c>
      <c r="B239" s="71" t="str">
        <f>ＭＳ１!B7</f>
        <v>　</v>
      </c>
      <c r="C239" s="71">
        <f>ＭＳ１!C7</f>
        <v>0</v>
      </c>
      <c r="D239" s="71">
        <f>ＭＳ１!D7</f>
        <v>0</v>
      </c>
      <c r="E239" s="125">
        <f>ＭＳ１!E7</f>
        <v>0</v>
      </c>
      <c r="F239" s="125">
        <f>ＭＳ１!F7</f>
        <v>0</v>
      </c>
      <c r="G239" s="132">
        <f>ＭＳ１!H7</f>
        <v>0</v>
      </c>
      <c r="H239" s="114">
        <v>26</v>
      </c>
      <c r="I239" s="71" t="str">
        <f>ＭＳ２!B7</f>
        <v>　</v>
      </c>
      <c r="J239" s="71">
        <f>ＭＳ２!C7</f>
        <v>0</v>
      </c>
      <c r="K239" s="71">
        <f>ＭＳ２!D7</f>
        <v>0</v>
      </c>
      <c r="L239" s="71">
        <f>ＭＳ２!E7</f>
        <v>0</v>
      </c>
      <c r="M239" s="71">
        <f>ＭＳ２!F7</f>
        <v>0</v>
      </c>
      <c r="N239" s="132">
        <f>ＭＳ２!H7</f>
        <v>0</v>
      </c>
    </row>
    <row r="240" spans="1:14" ht="27" customHeight="1">
      <c r="A240" s="114">
        <v>2</v>
      </c>
      <c r="B240" s="71" t="str">
        <f>ＭＳ１!B8</f>
        <v>　</v>
      </c>
      <c r="C240" s="71">
        <f>ＭＳ１!C8</f>
        <v>0</v>
      </c>
      <c r="D240" s="71">
        <f>ＭＳ１!D8</f>
        <v>0</v>
      </c>
      <c r="E240" s="125">
        <f>ＭＳ１!E8</f>
        <v>0</v>
      </c>
      <c r="F240" s="125">
        <f>ＭＳ１!F8</f>
        <v>0</v>
      </c>
      <c r="G240" s="132">
        <f>ＭＳ１!H8</f>
        <v>0</v>
      </c>
      <c r="H240" s="114">
        <v>27</v>
      </c>
      <c r="I240" s="71" t="str">
        <f>ＭＳ２!B8</f>
        <v>　</v>
      </c>
      <c r="J240" s="71">
        <f>ＭＳ２!C8</f>
        <v>0</v>
      </c>
      <c r="K240" s="71">
        <f>ＭＳ２!D8</f>
        <v>0</v>
      </c>
      <c r="L240" s="71">
        <f>ＭＳ２!E8</f>
        <v>0</v>
      </c>
      <c r="M240" s="71">
        <f>ＭＳ２!F8</f>
        <v>0</v>
      </c>
      <c r="N240" s="132">
        <f>ＭＳ２!H8</f>
        <v>0</v>
      </c>
    </row>
    <row r="241" spans="1:14" ht="27" customHeight="1">
      <c r="A241" s="114">
        <v>3</v>
      </c>
      <c r="B241" s="71" t="str">
        <f>ＭＳ１!B9</f>
        <v>　</v>
      </c>
      <c r="C241" s="71">
        <f>ＭＳ１!C9</f>
        <v>0</v>
      </c>
      <c r="D241" s="71">
        <f>ＭＳ１!D9</f>
        <v>0</v>
      </c>
      <c r="E241" s="125">
        <f>ＭＳ１!E9</f>
        <v>0</v>
      </c>
      <c r="F241" s="125">
        <f>ＭＳ１!F9</f>
        <v>0</v>
      </c>
      <c r="G241" s="132">
        <f>ＭＳ１!H9</f>
        <v>0</v>
      </c>
      <c r="H241" s="114">
        <v>28</v>
      </c>
      <c r="I241" s="71" t="str">
        <f>ＭＳ２!B9</f>
        <v>　</v>
      </c>
      <c r="J241" s="71">
        <f>ＭＳ２!C9</f>
        <v>0</v>
      </c>
      <c r="K241" s="71">
        <f>ＭＳ２!D9</f>
        <v>0</v>
      </c>
      <c r="L241" s="71">
        <f>ＭＳ２!E9</f>
        <v>0</v>
      </c>
      <c r="M241" s="71">
        <f>ＭＳ２!F9</f>
        <v>0</v>
      </c>
      <c r="N241" s="132">
        <f>ＭＳ２!H9</f>
        <v>0</v>
      </c>
    </row>
    <row r="242" spans="1:14" ht="27" customHeight="1">
      <c r="A242" s="114">
        <v>4</v>
      </c>
      <c r="B242" s="71" t="str">
        <f>ＭＳ１!B10</f>
        <v>　</v>
      </c>
      <c r="C242" s="71">
        <f>ＭＳ１!C10</f>
        <v>0</v>
      </c>
      <c r="D242" s="71">
        <f>ＭＳ１!D10</f>
        <v>0</v>
      </c>
      <c r="E242" s="125">
        <f>ＭＳ１!E10</f>
        <v>0</v>
      </c>
      <c r="F242" s="125">
        <f>ＭＳ１!F10</f>
        <v>0</v>
      </c>
      <c r="G242" s="132">
        <f>ＭＳ１!H10</f>
        <v>0</v>
      </c>
      <c r="H242" s="114">
        <v>29</v>
      </c>
      <c r="I242" s="71" t="str">
        <f>ＭＳ２!B10</f>
        <v>　</v>
      </c>
      <c r="J242" s="71">
        <f>ＭＳ２!C10</f>
        <v>0</v>
      </c>
      <c r="K242" s="71">
        <f>ＭＳ２!D10</f>
        <v>0</v>
      </c>
      <c r="L242" s="71">
        <f>ＭＳ２!E10</f>
        <v>0</v>
      </c>
      <c r="M242" s="71">
        <f>ＭＳ２!F10</f>
        <v>0</v>
      </c>
      <c r="N242" s="132">
        <f>ＭＳ２!H10</f>
        <v>0</v>
      </c>
    </row>
    <row r="243" spans="1:14" ht="27" customHeight="1">
      <c r="A243" s="114">
        <v>5</v>
      </c>
      <c r="B243" s="71" t="str">
        <f>ＭＳ１!B11</f>
        <v>　</v>
      </c>
      <c r="C243" s="71">
        <f>ＭＳ１!C11</f>
        <v>0</v>
      </c>
      <c r="D243" s="71">
        <f>ＭＳ１!D11</f>
        <v>0</v>
      </c>
      <c r="E243" s="125">
        <f>ＭＳ１!E11</f>
        <v>0</v>
      </c>
      <c r="F243" s="125">
        <f>ＭＳ１!F11</f>
        <v>0</v>
      </c>
      <c r="G243" s="132">
        <f>ＭＳ１!H11</f>
        <v>0</v>
      </c>
      <c r="H243" s="114">
        <v>30</v>
      </c>
      <c r="I243" s="71" t="str">
        <f>ＭＳ２!B11</f>
        <v>　</v>
      </c>
      <c r="J243" s="71">
        <f>ＭＳ２!C11</f>
        <v>0</v>
      </c>
      <c r="K243" s="71">
        <f>ＭＳ２!D11</f>
        <v>0</v>
      </c>
      <c r="L243" s="71">
        <f>ＭＳ２!E11</f>
        <v>0</v>
      </c>
      <c r="M243" s="71">
        <f>ＭＳ２!F11</f>
        <v>0</v>
      </c>
      <c r="N243" s="132">
        <f>ＭＳ２!H11</f>
        <v>0</v>
      </c>
    </row>
    <row r="244" spans="1:14" ht="27" customHeight="1">
      <c r="A244" s="114">
        <v>6</v>
      </c>
      <c r="B244" s="71" t="str">
        <f>ＭＳ１!B12</f>
        <v>　</v>
      </c>
      <c r="C244" s="71">
        <f>ＭＳ１!C12</f>
        <v>0</v>
      </c>
      <c r="D244" s="71">
        <f>ＭＳ１!D12</f>
        <v>0</v>
      </c>
      <c r="E244" s="125">
        <f>ＭＳ１!E12</f>
        <v>0</v>
      </c>
      <c r="F244" s="125">
        <f>ＭＳ１!F12</f>
        <v>0</v>
      </c>
      <c r="G244" s="132">
        <f>ＭＳ１!H12</f>
        <v>0</v>
      </c>
      <c r="H244" s="114">
        <v>31</v>
      </c>
      <c r="I244" s="71" t="str">
        <f>ＭＳ２!B12</f>
        <v>　</v>
      </c>
      <c r="J244" s="71">
        <f>ＭＳ２!C12</f>
        <v>0</v>
      </c>
      <c r="K244" s="71">
        <f>ＭＳ２!D12</f>
        <v>0</v>
      </c>
      <c r="L244" s="71">
        <f>ＭＳ２!E12</f>
        <v>0</v>
      </c>
      <c r="M244" s="71">
        <f>ＭＳ２!F12</f>
        <v>0</v>
      </c>
      <c r="N244" s="132">
        <f>ＭＳ２!H12</f>
        <v>0</v>
      </c>
    </row>
    <row r="245" spans="1:14" ht="27" customHeight="1">
      <c r="A245" s="114">
        <v>7</v>
      </c>
      <c r="B245" s="71" t="str">
        <f>ＭＳ１!B13</f>
        <v>　</v>
      </c>
      <c r="C245" s="71">
        <f>ＭＳ１!C13</f>
        <v>0</v>
      </c>
      <c r="D245" s="71">
        <f>ＭＳ１!D13</f>
        <v>0</v>
      </c>
      <c r="E245" s="125">
        <f>ＭＳ１!E13</f>
        <v>0</v>
      </c>
      <c r="F245" s="125">
        <f>ＭＳ１!F13</f>
        <v>0</v>
      </c>
      <c r="G245" s="132">
        <f>ＭＳ１!H13</f>
        <v>0</v>
      </c>
      <c r="H245" s="114">
        <v>32</v>
      </c>
      <c r="I245" s="71" t="str">
        <f>ＭＳ２!B13</f>
        <v>　</v>
      </c>
      <c r="J245" s="71">
        <f>ＭＳ２!C13</f>
        <v>0</v>
      </c>
      <c r="K245" s="71">
        <f>ＭＳ２!D13</f>
        <v>0</v>
      </c>
      <c r="L245" s="71">
        <f>ＭＳ２!E13</f>
        <v>0</v>
      </c>
      <c r="M245" s="71">
        <f>ＭＳ２!F13</f>
        <v>0</v>
      </c>
      <c r="N245" s="132">
        <f>ＭＳ２!H13</f>
        <v>0</v>
      </c>
    </row>
    <row r="246" spans="1:14" ht="27" customHeight="1">
      <c r="A246" s="114">
        <v>8</v>
      </c>
      <c r="B246" s="71" t="str">
        <f>ＭＳ１!B14</f>
        <v>　</v>
      </c>
      <c r="C246" s="71">
        <f>ＭＳ１!C14</f>
        <v>0</v>
      </c>
      <c r="D246" s="71">
        <f>ＭＳ１!D14</f>
        <v>0</v>
      </c>
      <c r="E246" s="125">
        <f>ＭＳ１!E14</f>
        <v>0</v>
      </c>
      <c r="F246" s="125">
        <f>ＭＳ１!F14</f>
        <v>0</v>
      </c>
      <c r="G246" s="132">
        <f>ＭＳ１!H14</f>
        <v>0</v>
      </c>
      <c r="H246" s="114">
        <v>33</v>
      </c>
      <c r="I246" s="71" t="str">
        <f>ＭＳ２!B14</f>
        <v>　</v>
      </c>
      <c r="J246" s="71">
        <f>ＭＳ２!C14</f>
        <v>0</v>
      </c>
      <c r="K246" s="71">
        <f>ＭＳ２!D14</f>
        <v>0</v>
      </c>
      <c r="L246" s="71">
        <f>ＭＳ２!E14</f>
        <v>0</v>
      </c>
      <c r="M246" s="71">
        <f>ＭＳ２!F14</f>
        <v>0</v>
      </c>
      <c r="N246" s="132">
        <f>ＭＳ２!H14</f>
        <v>0</v>
      </c>
    </row>
    <row r="247" spans="1:14" ht="27" customHeight="1">
      <c r="A247" s="114">
        <v>9</v>
      </c>
      <c r="B247" s="71" t="str">
        <f>ＭＳ１!B15</f>
        <v>　</v>
      </c>
      <c r="C247" s="71">
        <f>ＭＳ１!C15</f>
        <v>0</v>
      </c>
      <c r="D247" s="71">
        <f>ＭＳ１!D15</f>
        <v>0</v>
      </c>
      <c r="E247" s="125">
        <f>ＭＳ１!E15</f>
        <v>0</v>
      </c>
      <c r="F247" s="125">
        <f>ＭＳ１!F15</f>
        <v>0</v>
      </c>
      <c r="G247" s="132">
        <f>ＭＳ１!H15</f>
        <v>0</v>
      </c>
      <c r="H247" s="114">
        <v>34</v>
      </c>
      <c r="I247" s="71" t="str">
        <f>ＭＳ２!B15</f>
        <v>　</v>
      </c>
      <c r="J247" s="71">
        <f>ＭＳ２!C15</f>
        <v>0</v>
      </c>
      <c r="K247" s="71">
        <f>ＭＳ２!D15</f>
        <v>0</v>
      </c>
      <c r="L247" s="71">
        <f>ＭＳ２!E15</f>
        <v>0</v>
      </c>
      <c r="M247" s="71">
        <f>ＭＳ２!F15</f>
        <v>0</v>
      </c>
      <c r="N247" s="132">
        <f>ＭＳ２!H15</f>
        <v>0</v>
      </c>
    </row>
    <row r="248" spans="1:14" ht="27" customHeight="1">
      <c r="A248" s="114">
        <v>10</v>
      </c>
      <c r="B248" s="71" t="str">
        <f>ＭＳ１!B16</f>
        <v>　</v>
      </c>
      <c r="C248" s="71">
        <f>ＭＳ１!C16</f>
        <v>0</v>
      </c>
      <c r="D248" s="71">
        <f>ＭＳ１!D16</f>
        <v>0</v>
      </c>
      <c r="E248" s="125">
        <f>ＭＳ１!E16</f>
        <v>0</v>
      </c>
      <c r="F248" s="125">
        <f>ＭＳ１!F16</f>
        <v>0</v>
      </c>
      <c r="G248" s="132">
        <f>ＭＳ１!H16</f>
        <v>0</v>
      </c>
      <c r="H248" s="114">
        <v>35</v>
      </c>
      <c r="I248" s="71" t="str">
        <f>ＭＳ２!B16</f>
        <v>　</v>
      </c>
      <c r="J248" s="71">
        <f>ＭＳ２!C16</f>
        <v>0</v>
      </c>
      <c r="K248" s="71">
        <f>ＭＳ２!D16</f>
        <v>0</v>
      </c>
      <c r="L248" s="71">
        <f>ＭＳ２!E16</f>
        <v>0</v>
      </c>
      <c r="M248" s="71">
        <f>ＭＳ２!F16</f>
        <v>0</v>
      </c>
      <c r="N248" s="132">
        <f>ＭＳ２!H16</f>
        <v>0</v>
      </c>
    </row>
    <row r="249" spans="1:14" ht="27" customHeight="1">
      <c r="A249" s="114">
        <v>11</v>
      </c>
      <c r="B249" s="71" t="str">
        <f>ＭＳ１!B17</f>
        <v>　</v>
      </c>
      <c r="C249" s="71">
        <f>ＭＳ１!C17</f>
        <v>0</v>
      </c>
      <c r="D249" s="71">
        <f>ＭＳ１!D17</f>
        <v>0</v>
      </c>
      <c r="E249" s="125">
        <f>ＭＳ１!E17</f>
        <v>0</v>
      </c>
      <c r="F249" s="125">
        <f>ＭＳ１!F17</f>
        <v>0</v>
      </c>
      <c r="G249" s="132">
        <f>ＭＳ１!H17</f>
        <v>0</v>
      </c>
      <c r="H249" s="114">
        <v>36</v>
      </c>
      <c r="I249" s="71" t="str">
        <f>ＭＳ２!B17</f>
        <v>　</v>
      </c>
      <c r="J249" s="71">
        <f>ＭＳ２!C17</f>
        <v>0</v>
      </c>
      <c r="K249" s="71">
        <f>ＭＳ２!D17</f>
        <v>0</v>
      </c>
      <c r="L249" s="71">
        <f>ＭＳ２!E17</f>
        <v>0</v>
      </c>
      <c r="M249" s="71">
        <f>ＭＳ２!F17</f>
        <v>0</v>
      </c>
      <c r="N249" s="132">
        <f>ＭＳ２!H17</f>
        <v>0</v>
      </c>
    </row>
    <row r="250" spans="1:14" ht="27" customHeight="1">
      <c r="A250" s="114">
        <v>12</v>
      </c>
      <c r="B250" s="71" t="str">
        <f>ＭＳ１!B18</f>
        <v>　</v>
      </c>
      <c r="C250" s="71">
        <f>ＭＳ１!C18</f>
        <v>0</v>
      </c>
      <c r="D250" s="71">
        <f>ＭＳ１!D18</f>
        <v>0</v>
      </c>
      <c r="E250" s="125">
        <f>ＭＳ１!E18</f>
        <v>0</v>
      </c>
      <c r="F250" s="125">
        <f>ＭＳ１!F18</f>
        <v>0</v>
      </c>
      <c r="G250" s="132">
        <f>ＭＳ１!H18</f>
        <v>0</v>
      </c>
      <c r="H250" s="114">
        <v>37</v>
      </c>
      <c r="I250" s="71" t="str">
        <f>ＭＳ２!B18</f>
        <v>　</v>
      </c>
      <c r="J250" s="71">
        <f>ＭＳ２!C18</f>
        <v>0</v>
      </c>
      <c r="K250" s="71">
        <f>ＭＳ２!D18</f>
        <v>0</v>
      </c>
      <c r="L250" s="71">
        <f>ＭＳ２!E18</f>
        <v>0</v>
      </c>
      <c r="M250" s="71">
        <f>ＭＳ２!F18</f>
        <v>0</v>
      </c>
      <c r="N250" s="132">
        <f>ＭＳ２!H18</f>
        <v>0</v>
      </c>
    </row>
    <row r="251" spans="1:14" ht="27" customHeight="1">
      <c r="A251" s="114">
        <v>13</v>
      </c>
      <c r="B251" s="71" t="str">
        <f>ＭＳ１!B19</f>
        <v>　</v>
      </c>
      <c r="C251" s="71">
        <f>ＭＳ１!C19</f>
        <v>0</v>
      </c>
      <c r="D251" s="71">
        <f>ＭＳ１!D19</f>
        <v>0</v>
      </c>
      <c r="E251" s="125">
        <f>ＭＳ１!E19</f>
        <v>0</v>
      </c>
      <c r="F251" s="125">
        <f>ＭＳ１!F19</f>
        <v>0</v>
      </c>
      <c r="G251" s="132">
        <f>ＭＳ１!H19</f>
        <v>0</v>
      </c>
      <c r="H251" s="114">
        <v>38</v>
      </c>
      <c r="I251" s="71" t="str">
        <f>ＭＳ２!B19</f>
        <v>　</v>
      </c>
      <c r="J251" s="71">
        <f>ＭＳ２!C19</f>
        <v>0</v>
      </c>
      <c r="K251" s="71">
        <f>ＭＳ２!D19</f>
        <v>0</v>
      </c>
      <c r="L251" s="71">
        <f>ＭＳ２!E19</f>
        <v>0</v>
      </c>
      <c r="M251" s="71">
        <f>ＭＳ２!F19</f>
        <v>0</v>
      </c>
      <c r="N251" s="132">
        <f>ＭＳ２!H19</f>
        <v>0</v>
      </c>
    </row>
    <row r="252" spans="1:14" ht="27" customHeight="1">
      <c r="A252" s="114">
        <v>14</v>
      </c>
      <c r="B252" s="71" t="str">
        <f>ＭＳ１!B20</f>
        <v>　</v>
      </c>
      <c r="C252" s="71">
        <f>ＭＳ１!C20</f>
        <v>0</v>
      </c>
      <c r="D252" s="71">
        <f>ＭＳ１!D20</f>
        <v>0</v>
      </c>
      <c r="E252" s="125">
        <f>ＭＳ１!E20</f>
        <v>0</v>
      </c>
      <c r="F252" s="125">
        <f>ＭＳ１!F20</f>
        <v>0</v>
      </c>
      <c r="G252" s="132">
        <f>ＭＳ１!H20</f>
        <v>0</v>
      </c>
      <c r="H252" s="114">
        <v>39</v>
      </c>
      <c r="I252" s="71" t="str">
        <f>ＭＳ２!B20</f>
        <v>　</v>
      </c>
      <c r="J252" s="71">
        <f>ＭＳ２!C20</f>
        <v>0</v>
      </c>
      <c r="K252" s="71">
        <f>ＭＳ２!D20</f>
        <v>0</v>
      </c>
      <c r="L252" s="71">
        <f>ＭＳ２!E20</f>
        <v>0</v>
      </c>
      <c r="M252" s="71">
        <f>ＭＳ２!F20</f>
        <v>0</v>
      </c>
      <c r="N252" s="132">
        <f>ＭＳ２!H20</f>
        <v>0</v>
      </c>
    </row>
    <row r="253" spans="1:14" ht="27" customHeight="1">
      <c r="A253" s="114">
        <v>15</v>
      </c>
      <c r="B253" s="71" t="str">
        <f>ＭＳ１!B21</f>
        <v>　</v>
      </c>
      <c r="C253" s="71">
        <f>ＭＳ１!C21</f>
        <v>0</v>
      </c>
      <c r="D253" s="71">
        <f>ＭＳ１!D21</f>
        <v>0</v>
      </c>
      <c r="E253" s="125">
        <f>ＭＳ１!E21</f>
        <v>0</v>
      </c>
      <c r="F253" s="125">
        <f>ＭＳ１!F21</f>
        <v>0</v>
      </c>
      <c r="G253" s="132">
        <f>ＭＳ１!H21</f>
        <v>0</v>
      </c>
      <c r="H253" s="114">
        <v>40</v>
      </c>
      <c r="I253" s="71" t="str">
        <f>ＭＳ２!B21</f>
        <v>　</v>
      </c>
      <c r="J253" s="71">
        <f>ＭＳ２!C21</f>
        <v>0</v>
      </c>
      <c r="K253" s="71">
        <f>ＭＳ２!D21</f>
        <v>0</v>
      </c>
      <c r="L253" s="71">
        <f>ＭＳ２!E21</f>
        <v>0</v>
      </c>
      <c r="M253" s="71">
        <f>ＭＳ２!F21</f>
        <v>0</v>
      </c>
      <c r="N253" s="132">
        <f>ＭＳ２!H21</f>
        <v>0</v>
      </c>
    </row>
    <row r="254" spans="1:14" ht="27" customHeight="1">
      <c r="A254" s="114">
        <v>16</v>
      </c>
      <c r="B254" s="71" t="str">
        <f>ＭＳ１!B22</f>
        <v>　</v>
      </c>
      <c r="C254" s="71">
        <f>ＭＳ１!C22</f>
        <v>0</v>
      </c>
      <c r="D254" s="71">
        <f>ＭＳ１!D22</f>
        <v>0</v>
      </c>
      <c r="E254" s="125">
        <f>ＭＳ１!E22</f>
        <v>0</v>
      </c>
      <c r="F254" s="125">
        <f>ＭＳ１!F22</f>
        <v>0</v>
      </c>
      <c r="G254" s="132">
        <f>ＭＳ１!H22</f>
        <v>0</v>
      </c>
      <c r="H254" s="114">
        <v>41</v>
      </c>
      <c r="I254" s="71" t="str">
        <f>ＭＳ２!B22</f>
        <v>　</v>
      </c>
      <c r="J254" s="71">
        <f>ＭＳ２!C22</f>
        <v>0</v>
      </c>
      <c r="K254" s="71">
        <f>ＭＳ２!D22</f>
        <v>0</v>
      </c>
      <c r="L254" s="71">
        <f>ＭＳ２!E22</f>
        <v>0</v>
      </c>
      <c r="M254" s="71">
        <f>ＭＳ２!F22</f>
        <v>0</v>
      </c>
      <c r="N254" s="132">
        <f>ＭＳ２!H22</f>
        <v>0</v>
      </c>
    </row>
    <row r="255" spans="1:14" ht="27" customHeight="1">
      <c r="A255" s="114">
        <v>17</v>
      </c>
      <c r="B255" s="71" t="str">
        <f>ＭＳ１!B23</f>
        <v>　</v>
      </c>
      <c r="C255" s="71">
        <f>ＭＳ１!C23</f>
        <v>0</v>
      </c>
      <c r="D255" s="71">
        <f>ＭＳ１!D23</f>
        <v>0</v>
      </c>
      <c r="E255" s="125">
        <f>ＭＳ１!E23</f>
        <v>0</v>
      </c>
      <c r="F255" s="125">
        <f>ＭＳ１!F23</f>
        <v>0</v>
      </c>
      <c r="G255" s="132">
        <f>ＭＳ１!H23</f>
        <v>0</v>
      </c>
      <c r="H255" s="114">
        <v>42</v>
      </c>
      <c r="I255" s="71" t="str">
        <f>ＭＳ２!B23</f>
        <v>　</v>
      </c>
      <c r="J255" s="71">
        <f>ＭＳ２!C23</f>
        <v>0</v>
      </c>
      <c r="K255" s="71">
        <f>ＭＳ２!D23</f>
        <v>0</v>
      </c>
      <c r="L255" s="71">
        <f>ＭＳ２!E23</f>
        <v>0</v>
      </c>
      <c r="M255" s="71">
        <f>ＭＳ２!F23</f>
        <v>0</v>
      </c>
      <c r="N255" s="132">
        <f>ＭＳ２!H23</f>
        <v>0</v>
      </c>
    </row>
    <row r="256" spans="1:14" ht="27" customHeight="1">
      <c r="A256" s="114">
        <v>18</v>
      </c>
      <c r="B256" s="71" t="str">
        <f>ＭＳ１!B24</f>
        <v>　</v>
      </c>
      <c r="C256" s="71">
        <f>ＭＳ１!C24</f>
        <v>0</v>
      </c>
      <c r="D256" s="71">
        <f>ＭＳ１!D24</f>
        <v>0</v>
      </c>
      <c r="E256" s="125">
        <f>ＭＳ１!E24</f>
        <v>0</v>
      </c>
      <c r="F256" s="125">
        <f>ＭＳ１!F24</f>
        <v>0</v>
      </c>
      <c r="G256" s="132">
        <f>ＭＳ１!H24</f>
        <v>0</v>
      </c>
      <c r="H256" s="114">
        <v>43</v>
      </c>
      <c r="I256" s="71" t="str">
        <f>ＭＳ２!B24</f>
        <v>　</v>
      </c>
      <c r="J256" s="71">
        <f>ＭＳ２!C24</f>
        <v>0</v>
      </c>
      <c r="K256" s="71">
        <f>ＭＳ２!D24</f>
        <v>0</v>
      </c>
      <c r="L256" s="71">
        <f>ＭＳ２!E24</f>
        <v>0</v>
      </c>
      <c r="M256" s="71">
        <f>ＭＳ２!F24</f>
        <v>0</v>
      </c>
      <c r="N256" s="132">
        <f>ＭＳ２!H24</f>
        <v>0</v>
      </c>
    </row>
    <row r="257" spans="1:14" ht="27" customHeight="1">
      <c r="A257" s="114">
        <v>19</v>
      </c>
      <c r="B257" s="71" t="str">
        <f>ＭＳ１!B25</f>
        <v>　</v>
      </c>
      <c r="C257" s="71">
        <f>ＭＳ１!C25</f>
        <v>0</v>
      </c>
      <c r="D257" s="71">
        <f>ＭＳ１!D25</f>
        <v>0</v>
      </c>
      <c r="E257" s="125">
        <f>ＭＳ１!E25</f>
        <v>0</v>
      </c>
      <c r="F257" s="125">
        <f>ＭＳ１!F25</f>
        <v>0</v>
      </c>
      <c r="G257" s="132">
        <f>ＭＳ１!H25</f>
        <v>0</v>
      </c>
      <c r="H257" s="114">
        <v>44</v>
      </c>
      <c r="I257" s="71" t="str">
        <f>ＭＳ２!B25</f>
        <v>　</v>
      </c>
      <c r="J257" s="71">
        <f>ＭＳ２!C25</f>
        <v>0</v>
      </c>
      <c r="K257" s="71">
        <f>ＭＳ２!D25</f>
        <v>0</v>
      </c>
      <c r="L257" s="71">
        <f>ＭＳ２!E25</f>
        <v>0</v>
      </c>
      <c r="M257" s="71">
        <f>ＭＳ２!F25</f>
        <v>0</v>
      </c>
      <c r="N257" s="132">
        <f>ＭＳ２!H25</f>
        <v>0</v>
      </c>
    </row>
    <row r="258" spans="1:14" ht="27" customHeight="1">
      <c r="A258" s="114">
        <v>20</v>
      </c>
      <c r="B258" s="71" t="str">
        <f>ＭＳ１!B26</f>
        <v>　</v>
      </c>
      <c r="C258" s="71">
        <f>ＭＳ１!C26</f>
        <v>0</v>
      </c>
      <c r="D258" s="71">
        <f>ＭＳ１!D26</f>
        <v>0</v>
      </c>
      <c r="E258" s="125">
        <f>ＭＳ１!E26</f>
        <v>0</v>
      </c>
      <c r="F258" s="125">
        <f>ＭＳ１!F26</f>
        <v>0</v>
      </c>
      <c r="G258" s="132">
        <f>ＭＳ１!H26</f>
        <v>0</v>
      </c>
      <c r="H258" s="114">
        <v>45</v>
      </c>
      <c r="I258" s="71" t="str">
        <f>ＭＳ２!B26</f>
        <v>　</v>
      </c>
      <c r="J258" s="71">
        <f>ＭＳ２!C26</f>
        <v>0</v>
      </c>
      <c r="K258" s="71">
        <f>ＭＳ２!D26</f>
        <v>0</v>
      </c>
      <c r="L258" s="71">
        <f>ＭＳ２!E26</f>
        <v>0</v>
      </c>
      <c r="M258" s="71">
        <f>ＭＳ２!F26</f>
        <v>0</v>
      </c>
      <c r="N258" s="132">
        <f>ＭＳ２!H26</f>
        <v>0</v>
      </c>
    </row>
    <row r="259" spans="1:14" ht="27" customHeight="1">
      <c r="A259" s="114">
        <v>21</v>
      </c>
      <c r="B259" s="71" t="str">
        <f>ＭＳ１!B27</f>
        <v>　</v>
      </c>
      <c r="C259" s="71">
        <f>ＭＳ１!C27</f>
        <v>0</v>
      </c>
      <c r="D259" s="71">
        <f>ＭＳ１!D27</f>
        <v>0</v>
      </c>
      <c r="E259" s="125">
        <f>ＭＳ１!E27</f>
        <v>0</v>
      </c>
      <c r="F259" s="125">
        <f>ＭＳ１!F27</f>
        <v>0</v>
      </c>
      <c r="G259" s="132">
        <f>ＭＳ１!H27</f>
        <v>0</v>
      </c>
      <c r="H259" s="114">
        <v>46</v>
      </c>
      <c r="I259" s="71" t="str">
        <f>ＭＳ２!B27</f>
        <v>　</v>
      </c>
      <c r="J259" s="71">
        <f>ＭＳ２!C27</f>
        <v>0</v>
      </c>
      <c r="K259" s="71">
        <f>ＭＳ２!D27</f>
        <v>0</v>
      </c>
      <c r="L259" s="71">
        <f>ＭＳ２!E27</f>
        <v>0</v>
      </c>
      <c r="M259" s="71">
        <f>ＭＳ２!F27</f>
        <v>0</v>
      </c>
      <c r="N259" s="132">
        <f>ＭＳ２!H27</f>
        <v>0</v>
      </c>
    </row>
    <row r="260" spans="1:14" ht="27" customHeight="1">
      <c r="A260" s="114">
        <v>22</v>
      </c>
      <c r="B260" s="71" t="str">
        <f>ＭＳ１!B28</f>
        <v>　</v>
      </c>
      <c r="C260" s="71">
        <f>ＭＳ１!C28</f>
        <v>0</v>
      </c>
      <c r="D260" s="71">
        <f>ＭＳ１!D28</f>
        <v>0</v>
      </c>
      <c r="E260" s="125">
        <f>ＭＳ１!E28</f>
        <v>0</v>
      </c>
      <c r="F260" s="125">
        <f>ＭＳ１!F28</f>
        <v>0</v>
      </c>
      <c r="G260" s="132">
        <f>ＭＳ１!H28</f>
        <v>0</v>
      </c>
      <c r="H260" s="114">
        <v>47</v>
      </c>
      <c r="I260" s="71" t="str">
        <f>ＭＳ２!B28</f>
        <v>　</v>
      </c>
      <c r="J260" s="71">
        <f>ＭＳ２!C28</f>
        <v>0</v>
      </c>
      <c r="K260" s="71">
        <f>ＭＳ２!D28</f>
        <v>0</v>
      </c>
      <c r="L260" s="71">
        <f>ＭＳ２!E28</f>
        <v>0</v>
      </c>
      <c r="M260" s="71">
        <f>ＭＳ２!F28</f>
        <v>0</v>
      </c>
      <c r="N260" s="132">
        <f>ＭＳ２!H28</f>
        <v>0</v>
      </c>
    </row>
    <row r="261" spans="1:14" ht="27" customHeight="1">
      <c r="A261" s="114">
        <v>23</v>
      </c>
      <c r="B261" s="71" t="str">
        <f>ＭＳ１!B29</f>
        <v>　</v>
      </c>
      <c r="C261" s="71">
        <f>ＭＳ１!C29</f>
        <v>0</v>
      </c>
      <c r="D261" s="71">
        <f>ＭＳ１!D29</f>
        <v>0</v>
      </c>
      <c r="E261" s="125">
        <f>ＭＳ１!E29</f>
        <v>0</v>
      </c>
      <c r="F261" s="125">
        <f>ＭＳ１!F29</f>
        <v>0</v>
      </c>
      <c r="G261" s="132">
        <f>ＭＳ１!H29</f>
        <v>0</v>
      </c>
      <c r="H261" s="114">
        <v>48</v>
      </c>
      <c r="I261" s="71" t="str">
        <f>ＭＳ２!B29</f>
        <v>　</v>
      </c>
      <c r="J261" s="71">
        <f>ＭＳ２!C29</f>
        <v>0</v>
      </c>
      <c r="K261" s="71">
        <f>ＭＳ２!D29</f>
        <v>0</v>
      </c>
      <c r="L261" s="71">
        <f>ＭＳ２!E29</f>
        <v>0</v>
      </c>
      <c r="M261" s="71">
        <f>ＭＳ２!F29</f>
        <v>0</v>
      </c>
      <c r="N261" s="132">
        <f>ＭＳ２!H29</f>
        <v>0</v>
      </c>
    </row>
    <row r="262" spans="1:14" ht="27" customHeight="1">
      <c r="A262" s="114">
        <v>24</v>
      </c>
      <c r="B262" s="71" t="str">
        <f>ＭＳ１!B30</f>
        <v>　</v>
      </c>
      <c r="C262" s="71">
        <f>ＭＳ１!C30</f>
        <v>0</v>
      </c>
      <c r="D262" s="71">
        <f>ＭＳ１!D30</f>
        <v>0</v>
      </c>
      <c r="E262" s="125">
        <f>ＭＳ１!E30</f>
        <v>0</v>
      </c>
      <c r="F262" s="125">
        <f>ＭＳ１!F30</f>
        <v>0</v>
      </c>
      <c r="G262" s="132">
        <f>ＭＳ１!H30</f>
        <v>0</v>
      </c>
      <c r="H262" s="114">
        <v>49</v>
      </c>
      <c r="I262" s="71" t="str">
        <f>ＭＳ２!B30</f>
        <v>　</v>
      </c>
      <c r="J262" s="71">
        <f>ＭＳ２!C30</f>
        <v>0</v>
      </c>
      <c r="K262" s="71">
        <f>ＭＳ２!D30</f>
        <v>0</v>
      </c>
      <c r="L262" s="71">
        <f>ＭＳ２!E30</f>
        <v>0</v>
      </c>
      <c r="M262" s="71">
        <f>ＭＳ２!F30</f>
        <v>0</v>
      </c>
      <c r="N262" s="132">
        <f>ＭＳ２!H30</f>
        <v>0</v>
      </c>
    </row>
    <row r="263" spans="1:14" ht="27" customHeight="1">
      <c r="A263" s="114">
        <v>25</v>
      </c>
      <c r="B263" s="71" t="str">
        <f>ＭＳ１!B31</f>
        <v>　</v>
      </c>
      <c r="C263" s="71">
        <f>ＭＳ１!C31</f>
        <v>0</v>
      </c>
      <c r="D263" s="71">
        <f>ＭＳ１!D31</f>
        <v>0</v>
      </c>
      <c r="E263" s="125">
        <f>ＭＳ１!E31</f>
        <v>0</v>
      </c>
      <c r="F263" s="125">
        <f>ＭＳ１!F31</f>
        <v>0</v>
      </c>
      <c r="G263" s="132">
        <f>ＭＳ１!H31</f>
        <v>0</v>
      </c>
      <c r="H263" s="114">
        <v>50</v>
      </c>
      <c r="I263" s="71" t="str">
        <f>ＭＳ２!B31</f>
        <v>　</v>
      </c>
      <c r="J263" s="71">
        <f>ＭＳ２!C31</f>
        <v>0</v>
      </c>
      <c r="K263" s="71">
        <f>ＭＳ２!D31</f>
        <v>0</v>
      </c>
      <c r="L263" s="71">
        <f>ＭＳ２!E31</f>
        <v>0</v>
      </c>
      <c r="M263" s="71">
        <f>ＭＳ２!F31</f>
        <v>0</v>
      </c>
      <c r="N263" s="132">
        <f>ＭＳ２!H31</f>
        <v>0</v>
      </c>
    </row>
    <row r="264" ht="27" customHeight="1"/>
    <row r="265" ht="27" customHeight="1"/>
    <row r="266" ht="27" customHeight="1"/>
    <row r="267" spans="2:14" ht="18.75">
      <c r="B267" s="245" t="s">
        <v>63</v>
      </c>
      <c r="C267" s="245"/>
      <c r="D267" s="245"/>
      <c r="E267" s="245"/>
      <c r="F267" s="245"/>
      <c r="G267" s="245"/>
      <c r="I267" s="245" t="s">
        <v>64</v>
      </c>
      <c r="J267" s="245"/>
      <c r="K267" s="245"/>
      <c r="L267" s="245"/>
      <c r="M267" s="245"/>
      <c r="N267" s="245"/>
    </row>
    <row r="268" spans="1:9" ht="13.5">
      <c r="A268" s="1"/>
      <c r="B268" s="1"/>
      <c r="H268" s="115"/>
      <c r="I268" s="1"/>
    </row>
    <row r="269" spans="2:14" ht="27">
      <c r="B269" s="71"/>
      <c r="C269" s="117" t="s">
        <v>1</v>
      </c>
      <c r="D269" s="118" t="s">
        <v>3</v>
      </c>
      <c r="E269" s="119" t="s">
        <v>2</v>
      </c>
      <c r="F269" s="117" t="s">
        <v>6</v>
      </c>
      <c r="G269" s="130" t="s">
        <v>57</v>
      </c>
      <c r="I269" s="71"/>
      <c r="J269" s="117" t="s">
        <v>1</v>
      </c>
      <c r="K269" s="118" t="s">
        <v>3</v>
      </c>
      <c r="L269" s="119" t="s">
        <v>2</v>
      </c>
      <c r="M269" s="117" t="s">
        <v>6</v>
      </c>
      <c r="N269" s="130" t="s">
        <v>57</v>
      </c>
    </row>
    <row r="270" spans="1:14" ht="27" customHeight="1">
      <c r="A270" s="11">
        <v>1</v>
      </c>
      <c r="B270" s="71" t="str">
        <f>ＷＳ１!B7</f>
        <v>　</v>
      </c>
      <c r="C270" s="71">
        <f>ＷＳ１!C7</f>
        <v>0</v>
      </c>
      <c r="D270" s="71">
        <f>ＷＳ１!D7</f>
        <v>0</v>
      </c>
      <c r="E270" s="71">
        <f>ＷＳ１!E7</f>
        <v>0</v>
      </c>
      <c r="F270" s="71">
        <f>ＷＳ１!F7</f>
        <v>0</v>
      </c>
      <c r="G270" s="133">
        <f>ＷＳ１!H7</f>
        <v>0</v>
      </c>
      <c r="H270" s="76">
        <v>26</v>
      </c>
      <c r="I270" s="71" t="str">
        <f>ＷＳ１!B7</f>
        <v>　</v>
      </c>
      <c r="J270" s="71">
        <f>ＷＳ１!C7</f>
        <v>0</v>
      </c>
      <c r="K270" s="71">
        <f>ＷＳ１!D7</f>
        <v>0</v>
      </c>
      <c r="L270" s="71">
        <f>ＷＳ１!E7</f>
        <v>0</v>
      </c>
      <c r="M270" s="71">
        <f>ＷＳ１!F7</f>
        <v>0</v>
      </c>
      <c r="N270" s="71">
        <f>ＷＳ１!H7</f>
        <v>0</v>
      </c>
    </row>
    <row r="271" spans="1:14" ht="27" customHeight="1">
      <c r="A271" s="11">
        <v>2</v>
      </c>
      <c r="B271" s="71" t="str">
        <f>ＷＳ１!B8</f>
        <v>　</v>
      </c>
      <c r="C271" s="71">
        <f>ＷＳ１!C8</f>
        <v>0</v>
      </c>
      <c r="D271" s="71">
        <f>ＷＳ１!D8</f>
        <v>0</v>
      </c>
      <c r="E271" s="71">
        <f>ＷＳ１!E8</f>
        <v>0</v>
      </c>
      <c r="F271" s="71">
        <f>ＷＳ１!F8</f>
        <v>0</v>
      </c>
      <c r="G271" s="133">
        <f>ＷＳ１!H8</f>
        <v>0</v>
      </c>
      <c r="H271" s="76">
        <v>27</v>
      </c>
      <c r="I271" s="71" t="str">
        <f>ＷＳ１!B8</f>
        <v>　</v>
      </c>
      <c r="J271" s="71">
        <f>ＷＳ１!C8</f>
        <v>0</v>
      </c>
      <c r="K271" s="71">
        <f>ＷＳ１!D8</f>
        <v>0</v>
      </c>
      <c r="L271" s="71">
        <f>ＷＳ１!E8</f>
        <v>0</v>
      </c>
      <c r="M271" s="71">
        <f>ＷＳ１!F8</f>
        <v>0</v>
      </c>
      <c r="N271" s="71">
        <f>ＷＳ１!H8</f>
        <v>0</v>
      </c>
    </row>
    <row r="272" spans="1:14" ht="27" customHeight="1">
      <c r="A272" s="11">
        <v>3</v>
      </c>
      <c r="B272" s="71" t="str">
        <f>ＷＳ１!B9</f>
        <v>　</v>
      </c>
      <c r="C272" s="71">
        <f>ＷＳ１!C9</f>
        <v>0</v>
      </c>
      <c r="D272" s="71">
        <f>ＷＳ１!D9</f>
        <v>0</v>
      </c>
      <c r="E272" s="71">
        <f>ＷＳ１!E9</f>
        <v>0</v>
      </c>
      <c r="F272" s="71">
        <f>ＷＳ１!F9</f>
        <v>0</v>
      </c>
      <c r="G272" s="133">
        <f>ＷＳ１!H9</f>
        <v>0</v>
      </c>
      <c r="H272" s="76">
        <v>28</v>
      </c>
      <c r="I272" s="71" t="str">
        <f>ＷＳ１!B9</f>
        <v>　</v>
      </c>
      <c r="J272" s="71">
        <f>ＷＳ１!C9</f>
        <v>0</v>
      </c>
      <c r="K272" s="71">
        <f>ＷＳ１!D9</f>
        <v>0</v>
      </c>
      <c r="L272" s="71">
        <f>ＷＳ１!E9</f>
        <v>0</v>
      </c>
      <c r="M272" s="71">
        <f>ＷＳ１!F9</f>
        <v>0</v>
      </c>
      <c r="N272" s="71">
        <f>ＷＳ１!H9</f>
        <v>0</v>
      </c>
    </row>
    <row r="273" spans="1:14" ht="27" customHeight="1">
      <c r="A273" s="11">
        <v>4</v>
      </c>
      <c r="B273" s="71" t="str">
        <f>ＷＳ１!B10</f>
        <v>　</v>
      </c>
      <c r="C273" s="71">
        <f>ＷＳ１!C10</f>
        <v>0</v>
      </c>
      <c r="D273" s="71">
        <f>ＷＳ１!D10</f>
        <v>0</v>
      </c>
      <c r="E273" s="71">
        <f>ＷＳ１!E10</f>
        <v>0</v>
      </c>
      <c r="F273" s="71">
        <f>ＷＳ１!F10</f>
        <v>0</v>
      </c>
      <c r="G273" s="133">
        <f>ＷＳ１!H10</f>
        <v>0</v>
      </c>
      <c r="H273" s="76">
        <v>29</v>
      </c>
      <c r="I273" s="71" t="str">
        <f>ＷＳ１!B10</f>
        <v>　</v>
      </c>
      <c r="J273" s="71">
        <f>ＷＳ１!C10</f>
        <v>0</v>
      </c>
      <c r="K273" s="71">
        <f>ＷＳ１!D10</f>
        <v>0</v>
      </c>
      <c r="L273" s="71">
        <f>ＷＳ１!E10</f>
        <v>0</v>
      </c>
      <c r="M273" s="71">
        <f>ＷＳ１!F10</f>
        <v>0</v>
      </c>
      <c r="N273" s="71">
        <f>ＷＳ１!H10</f>
        <v>0</v>
      </c>
    </row>
    <row r="274" spans="1:14" ht="27" customHeight="1">
      <c r="A274" s="11">
        <v>5</v>
      </c>
      <c r="B274" s="71" t="str">
        <f>ＷＳ１!B11</f>
        <v>　</v>
      </c>
      <c r="C274" s="71">
        <f>ＷＳ１!C11</f>
        <v>0</v>
      </c>
      <c r="D274" s="71">
        <f>ＷＳ１!D11</f>
        <v>0</v>
      </c>
      <c r="E274" s="71">
        <f>ＷＳ１!E11</f>
        <v>0</v>
      </c>
      <c r="F274" s="71">
        <f>ＷＳ１!F11</f>
        <v>0</v>
      </c>
      <c r="G274" s="133">
        <f>ＷＳ１!H11</f>
        <v>0</v>
      </c>
      <c r="H274" s="76">
        <v>30</v>
      </c>
      <c r="I274" s="71" t="str">
        <f>ＷＳ１!B11</f>
        <v>　</v>
      </c>
      <c r="J274" s="71">
        <f>ＷＳ１!C11</f>
        <v>0</v>
      </c>
      <c r="K274" s="71">
        <f>ＷＳ１!D11</f>
        <v>0</v>
      </c>
      <c r="L274" s="71">
        <f>ＷＳ１!E11</f>
        <v>0</v>
      </c>
      <c r="M274" s="71">
        <f>ＷＳ１!F11</f>
        <v>0</v>
      </c>
      <c r="N274" s="71">
        <f>ＷＳ１!H11</f>
        <v>0</v>
      </c>
    </row>
    <row r="275" spans="1:14" ht="27" customHeight="1">
      <c r="A275" s="11">
        <v>6</v>
      </c>
      <c r="B275" s="71" t="str">
        <f>ＷＳ１!B12</f>
        <v>　</v>
      </c>
      <c r="C275" s="71">
        <f>ＷＳ１!C12</f>
        <v>0</v>
      </c>
      <c r="D275" s="71">
        <f>ＷＳ１!D12</f>
        <v>0</v>
      </c>
      <c r="E275" s="71">
        <f>ＷＳ１!E12</f>
        <v>0</v>
      </c>
      <c r="F275" s="71">
        <f>ＷＳ１!F12</f>
        <v>0</v>
      </c>
      <c r="G275" s="133">
        <f>ＷＳ１!H12</f>
        <v>0</v>
      </c>
      <c r="H275" s="76">
        <v>31</v>
      </c>
      <c r="I275" s="71" t="str">
        <f>ＷＳ１!B12</f>
        <v>　</v>
      </c>
      <c r="J275" s="71">
        <f>ＷＳ１!C12</f>
        <v>0</v>
      </c>
      <c r="K275" s="71">
        <f>ＷＳ１!D12</f>
        <v>0</v>
      </c>
      <c r="L275" s="71">
        <f>ＷＳ１!E12</f>
        <v>0</v>
      </c>
      <c r="M275" s="71">
        <f>ＷＳ１!F12</f>
        <v>0</v>
      </c>
      <c r="N275" s="71">
        <f>ＷＳ１!H12</f>
        <v>0</v>
      </c>
    </row>
    <row r="276" spans="1:14" ht="27" customHeight="1">
      <c r="A276" s="11">
        <v>7</v>
      </c>
      <c r="B276" s="71" t="str">
        <f>ＷＳ１!B13</f>
        <v>　</v>
      </c>
      <c r="C276" s="71">
        <f>ＷＳ１!C13</f>
        <v>0</v>
      </c>
      <c r="D276" s="71">
        <f>ＷＳ１!D13</f>
        <v>0</v>
      </c>
      <c r="E276" s="71">
        <f>ＷＳ１!E13</f>
        <v>0</v>
      </c>
      <c r="F276" s="71">
        <f>ＷＳ１!F13</f>
        <v>0</v>
      </c>
      <c r="G276" s="133">
        <f>ＷＳ１!H13</f>
        <v>0</v>
      </c>
      <c r="H276" s="76">
        <v>32</v>
      </c>
      <c r="I276" s="71" t="str">
        <f>ＷＳ１!B13</f>
        <v>　</v>
      </c>
      <c r="J276" s="71">
        <f>ＷＳ１!C13</f>
        <v>0</v>
      </c>
      <c r="K276" s="71">
        <f>ＷＳ１!D13</f>
        <v>0</v>
      </c>
      <c r="L276" s="71">
        <f>ＷＳ１!E13</f>
        <v>0</v>
      </c>
      <c r="M276" s="71">
        <f>ＷＳ１!F13</f>
        <v>0</v>
      </c>
      <c r="N276" s="71">
        <f>ＷＳ１!H13</f>
        <v>0</v>
      </c>
    </row>
    <row r="277" spans="1:14" ht="27" customHeight="1">
      <c r="A277" s="11">
        <v>8</v>
      </c>
      <c r="B277" s="71" t="str">
        <f>ＷＳ１!B14</f>
        <v>　</v>
      </c>
      <c r="C277" s="71">
        <f>ＷＳ１!C14</f>
        <v>0</v>
      </c>
      <c r="D277" s="71">
        <f>ＷＳ１!D14</f>
        <v>0</v>
      </c>
      <c r="E277" s="71">
        <f>ＷＳ１!E14</f>
        <v>0</v>
      </c>
      <c r="F277" s="71">
        <f>ＷＳ１!F14</f>
        <v>0</v>
      </c>
      <c r="G277" s="133">
        <f>ＷＳ１!H14</f>
        <v>0</v>
      </c>
      <c r="H277" s="76">
        <v>33</v>
      </c>
      <c r="I277" s="71" t="str">
        <f>ＷＳ１!B14</f>
        <v>　</v>
      </c>
      <c r="J277" s="71">
        <f>ＷＳ１!C14</f>
        <v>0</v>
      </c>
      <c r="K277" s="71">
        <f>ＷＳ１!D14</f>
        <v>0</v>
      </c>
      <c r="L277" s="71">
        <f>ＷＳ１!E14</f>
        <v>0</v>
      </c>
      <c r="M277" s="71">
        <f>ＷＳ１!F14</f>
        <v>0</v>
      </c>
      <c r="N277" s="71">
        <f>ＷＳ１!H14</f>
        <v>0</v>
      </c>
    </row>
    <row r="278" spans="1:14" ht="27" customHeight="1">
      <c r="A278" s="11">
        <v>9</v>
      </c>
      <c r="B278" s="71" t="str">
        <f>ＷＳ１!B15</f>
        <v>　</v>
      </c>
      <c r="C278" s="71">
        <f>ＷＳ１!C15</f>
        <v>0</v>
      </c>
      <c r="D278" s="71">
        <f>ＷＳ１!D15</f>
        <v>0</v>
      </c>
      <c r="E278" s="71">
        <f>ＷＳ１!E15</f>
        <v>0</v>
      </c>
      <c r="F278" s="71">
        <f>ＷＳ１!F15</f>
        <v>0</v>
      </c>
      <c r="G278" s="133">
        <f>ＷＳ１!H15</f>
        <v>0</v>
      </c>
      <c r="H278" s="76">
        <v>34</v>
      </c>
      <c r="I278" s="71" t="str">
        <f>ＷＳ１!B15</f>
        <v>　</v>
      </c>
      <c r="J278" s="71">
        <f>ＷＳ１!C15</f>
        <v>0</v>
      </c>
      <c r="K278" s="71">
        <f>ＷＳ１!D15</f>
        <v>0</v>
      </c>
      <c r="L278" s="71">
        <f>ＷＳ１!E15</f>
        <v>0</v>
      </c>
      <c r="M278" s="71">
        <f>ＷＳ１!F15</f>
        <v>0</v>
      </c>
      <c r="N278" s="71">
        <f>ＷＳ１!H15</f>
        <v>0</v>
      </c>
    </row>
    <row r="279" spans="1:14" ht="27" customHeight="1">
      <c r="A279" s="11">
        <v>10</v>
      </c>
      <c r="B279" s="71" t="str">
        <f>ＷＳ１!B16</f>
        <v>　</v>
      </c>
      <c r="C279" s="71">
        <f>ＷＳ１!C16</f>
        <v>0</v>
      </c>
      <c r="D279" s="71">
        <f>ＷＳ１!D16</f>
        <v>0</v>
      </c>
      <c r="E279" s="71">
        <f>ＷＳ１!E16</f>
        <v>0</v>
      </c>
      <c r="F279" s="71">
        <f>ＷＳ１!F16</f>
        <v>0</v>
      </c>
      <c r="G279" s="133">
        <f>ＷＳ１!H16</f>
        <v>0</v>
      </c>
      <c r="H279" s="76">
        <v>35</v>
      </c>
      <c r="I279" s="71" t="str">
        <f>ＷＳ１!B16</f>
        <v>　</v>
      </c>
      <c r="J279" s="71">
        <f>ＷＳ１!C16</f>
        <v>0</v>
      </c>
      <c r="K279" s="71">
        <f>ＷＳ１!D16</f>
        <v>0</v>
      </c>
      <c r="L279" s="71">
        <f>ＷＳ１!E16</f>
        <v>0</v>
      </c>
      <c r="M279" s="71">
        <f>ＷＳ１!F16</f>
        <v>0</v>
      </c>
      <c r="N279" s="71">
        <f>ＷＳ１!H16</f>
        <v>0</v>
      </c>
    </row>
    <row r="280" spans="1:14" ht="27" customHeight="1">
      <c r="A280" s="11">
        <v>11</v>
      </c>
      <c r="B280" s="71" t="str">
        <f>ＷＳ１!B17</f>
        <v>　</v>
      </c>
      <c r="C280" s="71">
        <f>ＷＳ１!C17</f>
        <v>0</v>
      </c>
      <c r="D280" s="71">
        <f>ＷＳ１!D17</f>
        <v>0</v>
      </c>
      <c r="E280" s="71">
        <f>ＷＳ１!E17</f>
        <v>0</v>
      </c>
      <c r="F280" s="71">
        <f>ＷＳ１!F17</f>
        <v>0</v>
      </c>
      <c r="G280" s="133">
        <f>ＷＳ１!H17</f>
        <v>0</v>
      </c>
      <c r="H280" s="76">
        <v>36</v>
      </c>
      <c r="I280" s="71" t="str">
        <f>ＷＳ１!B17</f>
        <v>　</v>
      </c>
      <c r="J280" s="71">
        <f>ＷＳ１!C17</f>
        <v>0</v>
      </c>
      <c r="K280" s="71">
        <f>ＷＳ１!D17</f>
        <v>0</v>
      </c>
      <c r="L280" s="71">
        <f>ＷＳ１!E17</f>
        <v>0</v>
      </c>
      <c r="M280" s="71">
        <f>ＷＳ１!F17</f>
        <v>0</v>
      </c>
      <c r="N280" s="71">
        <f>ＷＳ１!H17</f>
        <v>0</v>
      </c>
    </row>
    <row r="281" spans="1:14" ht="27" customHeight="1">
      <c r="A281" s="11">
        <v>12</v>
      </c>
      <c r="B281" s="71" t="str">
        <f>ＷＳ１!B18</f>
        <v>　</v>
      </c>
      <c r="C281" s="71">
        <f>ＷＳ１!C18</f>
        <v>0</v>
      </c>
      <c r="D281" s="71">
        <f>ＷＳ１!D18</f>
        <v>0</v>
      </c>
      <c r="E281" s="71">
        <f>ＷＳ１!E18</f>
        <v>0</v>
      </c>
      <c r="F281" s="71">
        <f>ＷＳ１!F18</f>
        <v>0</v>
      </c>
      <c r="G281" s="133">
        <f>ＷＳ１!H18</f>
        <v>0</v>
      </c>
      <c r="H281" s="76">
        <v>37</v>
      </c>
      <c r="I281" s="71" t="str">
        <f>ＷＳ１!B18</f>
        <v>　</v>
      </c>
      <c r="J281" s="71">
        <f>ＷＳ１!C18</f>
        <v>0</v>
      </c>
      <c r="K281" s="71">
        <f>ＷＳ１!D18</f>
        <v>0</v>
      </c>
      <c r="L281" s="71">
        <f>ＷＳ１!E18</f>
        <v>0</v>
      </c>
      <c r="M281" s="71">
        <f>ＷＳ１!F18</f>
        <v>0</v>
      </c>
      <c r="N281" s="71">
        <f>ＷＳ１!H18</f>
        <v>0</v>
      </c>
    </row>
    <row r="282" spans="1:14" ht="27" customHeight="1">
      <c r="A282" s="11">
        <v>13</v>
      </c>
      <c r="B282" s="71" t="str">
        <f>ＷＳ１!B19</f>
        <v>　</v>
      </c>
      <c r="C282" s="71">
        <f>ＷＳ１!C19</f>
        <v>0</v>
      </c>
      <c r="D282" s="71">
        <f>ＷＳ１!D19</f>
        <v>0</v>
      </c>
      <c r="E282" s="71">
        <f>ＷＳ１!E19</f>
        <v>0</v>
      </c>
      <c r="F282" s="71">
        <f>ＷＳ１!F19</f>
        <v>0</v>
      </c>
      <c r="G282" s="133">
        <f>ＷＳ１!H19</f>
        <v>0</v>
      </c>
      <c r="H282" s="76">
        <v>38</v>
      </c>
      <c r="I282" s="71" t="str">
        <f>ＷＳ１!B19</f>
        <v>　</v>
      </c>
      <c r="J282" s="71">
        <f>ＷＳ１!C19</f>
        <v>0</v>
      </c>
      <c r="K282" s="71">
        <f>ＷＳ１!D19</f>
        <v>0</v>
      </c>
      <c r="L282" s="71">
        <f>ＷＳ１!E19</f>
        <v>0</v>
      </c>
      <c r="M282" s="71">
        <f>ＷＳ１!F19</f>
        <v>0</v>
      </c>
      <c r="N282" s="71">
        <f>ＷＳ１!H19</f>
        <v>0</v>
      </c>
    </row>
    <row r="283" spans="1:14" ht="27" customHeight="1">
      <c r="A283" s="11">
        <v>14</v>
      </c>
      <c r="B283" s="71" t="str">
        <f>ＷＳ１!B20</f>
        <v>　</v>
      </c>
      <c r="C283" s="71">
        <f>ＷＳ１!C20</f>
        <v>0</v>
      </c>
      <c r="D283" s="71">
        <f>ＷＳ１!D20</f>
        <v>0</v>
      </c>
      <c r="E283" s="71">
        <f>ＷＳ１!E20</f>
        <v>0</v>
      </c>
      <c r="F283" s="71">
        <f>ＷＳ１!F20</f>
        <v>0</v>
      </c>
      <c r="G283" s="133">
        <f>ＷＳ１!H20</f>
        <v>0</v>
      </c>
      <c r="H283" s="76">
        <v>39</v>
      </c>
      <c r="I283" s="71" t="str">
        <f>ＷＳ１!B20</f>
        <v>　</v>
      </c>
      <c r="J283" s="71">
        <f>ＷＳ１!C20</f>
        <v>0</v>
      </c>
      <c r="K283" s="71">
        <f>ＷＳ１!D20</f>
        <v>0</v>
      </c>
      <c r="L283" s="71">
        <f>ＷＳ１!E20</f>
        <v>0</v>
      </c>
      <c r="M283" s="71">
        <f>ＷＳ１!F20</f>
        <v>0</v>
      </c>
      <c r="N283" s="71">
        <f>ＷＳ１!H20</f>
        <v>0</v>
      </c>
    </row>
    <row r="284" spans="1:14" ht="27" customHeight="1">
      <c r="A284" s="11">
        <v>15</v>
      </c>
      <c r="B284" s="71" t="str">
        <f>ＷＳ１!B21</f>
        <v>　</v>
      </c>
      <c r="C284" s="71">
        <f>ＷＳ１!C21</f>
        <v>0</v>
      </c>
      <c r="D284" s="71">
        <f>ＷＳ１!D21</f>
        <v>0</v>
      </c>
      <c r="E284" s="71">
        <f>ＷＳ１!E21</f>
        <v>0</v>
      </c>
      <c r="F284" s="71">
        <f>ＷＳ１!F21</f>
        <v>0</v>
      </c>
      <c r="G284" s="133">
        <f>ＷＳ１!H21</f>
        <v>0</v>
      </c>
      <c r="H284" s="76">
        <v>40</v>
      </c>
      <c r="I284" s="71" t="str">
        <f>ＷＳ１!B21</f>
        <v>　</v>
      </c>
      <c r="J284" s="71">
        <f>ＷＳ１!C21</f>
        <v>0</v>
      </c>
      <c r="K284" s="71">
        <f>ＷＳ１!D21</f>
        <v>0</v>
      </c>
      <c r="L284" s="71">
        <f>ＷＳ１!E21</f>
        <v>0</v>
      </c>
      <c r="M284" s="71">
        <f>ＷＳ１!F21</f>
        <v>0</v>
      </c>
      <c r="N284" s="71">
        <f>ＷＳ１!H21</f>
        <v>0</v>
      </c>
    </row>
    <row r="285" spans="1:14" ht="27" customHeight="1">
      <c r="A285" s="11">
        <v>16</v>
      </c>
      <c r="B285" s="71" t="str">
        <f>ＷＳ１!B22</f>
        <v>　</v>
      </c>
      <c r="C285" s="71">
        <f>ＷＳ１!C22</f>
        <v>0</v>
      </c>
      <c r="D285" s="71">
        <f>ＷＳ１!D22</f>
        <v>0</v>
      </c>
      <c r="E285" s="71">
        <f>ＷＳ１!E22</f>
        <v>0</v>
      </c>
      <c r="F285" s="71">
        <f>ＷＳ１!F22</f>
        <v>0</v>
      </c>
      <c r="G285" s="133">
        <f>ＷＳ１!H22</f>
        <v>0</v>
      </c>
      <c r="H285" s="76">
        <v>41</v>
      </c>
      <c r="I285" s="71" t="str">
        <f>ＷＳ１!B22</f>
        <v>　</v>
      </c>
      <c r="J285" s="71">
        <f>ＷＳ１!C22</f>
        <v>0</v>
      </c>
      <c r="K285" s="71">
        <f>ＷＳ１!D22</f>
        <v>0</v>
      </c>
      <c r="L285" s="71">
        <f>ＷＳ１!E22</f>
        <v>0</v>
      </c>
      <c r="M285" s="71">
        <f>ＷＳ１!F22</f>
        <v>0</v>
      </c>
      <c r="N285" s="71">
        <f>ＷＳ１!H22</f>
        <v>0</v>
      </c>
    </row>
    <row r="286" spans="1:14" ht="27" customHeight="1">
      <c r="A286" s="11">
        <v>17</v>
      </c>
      <c r="B286" s="71" t="str">
        <f>ＷＳ１!B23</f>
        <v>　</v>
      </c>
      <c r="C286" s="71">
        <f>ＷＳ１!C23</f>
        <v>0</v>
      </c>
      <c r="D286" s="71">
        <f>ＷＳ１!D23</f>
        <v>0</v>
      </c>
      <c r="E286" s="71">
        <f>ＷＳ１!E23</f>
        <v>0</v>
      </c>
      <c r="F286" s="71">
        <f>ＷＳ１!F23</f>
        <v>0</v>
      </c>
      <c r="G286" s="133">
        <f>ＷＳ１!H23</f>
        <v>0</v>
      </c>
      <c r="H286" s="76">
        <v>42</v>
      </c>
      <c r="I286" s="71" t="str">
        <f>ＷＳ１!B23</f>
        <v>　</v>
      </c>
      <c r="J286" s="71">
        <f>ＷＳ１!C23</f>
        <v>0</v>
      </c>
      <c r="K286" s="71">
        <f>ＷＳ１!D23</f>
        <v>0</v>
      </c>
      <c r="L286" s="71">
        <f>ＷＳ１!E23</f>
        <v>0</v>
      </c>
      <c r="M286" s="71">
        <f>ＷＳ１!F23</f>
        <v>0</v>
      </c>
      <c r="N286" s="71">
        <f>ＷＳ１!H23</f>
        <v>0</v>
      </c>
    </row>
    <row r="287" spans="1:14" ht="27" customHeight="1">
      <c r="A287" s="11">
        <v>18</v>
      </c>
      <c r="B287" s="71" t="str">
        <f>ＷＳ１!B24</f>
        <v>　</v>
      </c>
      <c r="C287" s="71">
        <f>ＷＳ１!C24</f>
        <v>0</v>
      </c>
      <c r="D287" s="71">
        <f>ＷＳ１!D24</f>
        <v>0</v>
      </c>
      <c r="E287" s="71">
        <f>ＷＳ１!E24</f>
        <v>0</v>
      </c>
      <c r="F287" s="71">
        <f>ＷＳ１!F24</f>
        <v>0</v>
      </c>
      <c r="G287" s="133">
        <f>ＷＳ１!H24</f>
        <v>0</v>
      </c>
      <c r="H287" s="76">
        <v>43</v>
      </c>
      <c r="I287" s="71" t="str">
        <f>ＷＳ１!B24</f>
        <v>　</v>
      </c>
      <c r="J287" s="71">
        <f>ＷＳ１!C24</f>
        <v>0</v>
      </c>
      <c r="K287" s="71">
        <f>ＷＳ１!D24</f>
        <v>0</v>
      </c>
      <c r="L287" s="71">
        <f>ＷＳ１!E24</f>
        <v>0</v>
      </c>
      <c r="M287" s="71">
        <f>ＷＳ１!F24</f>
        <v>0</v>
      </c>
      <c r="N287" s="71">
        <f>ＷＳ１!H24</f>
        <v>0</v>
      </c>
    </row>
    <row r="288" spans="1:14" ht="27" customHeight="1">
      <c r="A288" s="11">
        <v>19</v>
      </c>
      <c r="B288" s="71" t="str">
        <f>ＷＳ１!B25</f>
        <v>　</v>
      </c>
      <c r="C288" s="71">
        <f>ＷＳ１!C25</f>
        <v>0</v>
      </c>
      <c r="D288" s="71">
        <f>ＷＳ１!D25</f>
        <v>0</v>
      </c>
      <c r="E288" s="71">
        <f>ＷＳ１!E25</f>
        <v>0</v>
      </c>
      <c r="F288" s="71">
        <f>ＷＳ１!F25</f>
        <v>0</v>
      </c>
      <c r="G288" s="133">
        <f>ＷＳ１!H25</f>
        <v>0</v>
      </c>
      <c r="H288" s="76">
        <v>44</v>
      </c>
      <c r="I288" s="71" t="str">
        <f>ＷＳ１!B25</f>
        <v>　</v>
      </c>
      <c r="J288" s="71">
        <f>ＷＳ１!C25</f>
        <v>0</v>
      </c>
      <c r="K288" s="71">
        <f>ＷＳ１!D25</f>
        <v>0</v>
      </c>
      <c r="L288" s="71">
        <f>ＷＳ１!E25</f>
        <v>0</v>
      </c>
      <c r="M288" s="71">
        <f>ＷＳ１!F25</f>
        <v>0</v>
      </c>
      <c r="N288" s="71">
        <f>ＷＳ１!H25</f>
        <v>0</v>
      </c>
    </row>
    <row r="289" spans="1:14" ht="27" customHeight="1">
      <c r="A289" s="11">
        <v>20</v>
      </c>
      <c r="B289" s="71" t="str">
        <f>ＷＳ１!B26</f>
        <v>　</v>
      </c>
      <c r="C289" s="71">
        <f>ＷＳ１!C26</f>
        <v>0</v>
      </c>
      <c r="D289" s="71">
        <f>ＷＳ１!D26</f>
        <v>0</v>
      </c>
      <c r="E289" s="71">
        <f>ＷＳ１!E26</f>
        <v>0</v>
      </c>
      <c r="F289" s="71">
        <f>ＷＳ１!F26</f>
        <v>0</v>
      </c>
      <c r="G289" s="133">
        <f>ＷＳ１!H26</f>
        <v>0</v>
      </c>
      <c r="H289" s="76">
        <v>45</v>
      </c>
      <c r="I289" s="71" t="str">
        <f>ＷＳ１!B26</f>
        <v>　</v>
      </c>
      <c r="J289" s="71">
        <f>ＷＳ１!C26</f>
        <v>0</v>
      </c>
      <c r="K289" s="71">
        <f>ＷＳ１!D26</f>
        <v>0</v>
      </c>
      <c r="L289" s="71">
        <f>ＷＳ１!E26</f>
        <v>0</v>
      </c>
      <c r="M289" s="71">
        <f>ＷＳ１!F26</f>
        <v>0</v>
      </c>
      <c r="N289" s="71">
        <f>ＷＳ１!H26</f>
        <v>0</v>
      </c>
    </row>
    <row r="290" spans="1:14" ht="27" customHeight="1">
      <c r="A290" s="11">
        <v>21</v>
      </c>
      <c r="B290" s="71" t="str">
        <f>ＷＳ１!B27</f>
        <v>　</v>
      </c>
      <c r="C290" s="71">
        <f>ＷＳ１!C27</f>
        <v>0</v>
      </c>
      <c r="D290" s="71">
        <f>ＷＳ１!D27</f>
        <v>0</v>
      </c>
      <c r="E290" s="71">
        <f>ＷＳ１!E27</f>
        <v>0</v>
      </c>
      <c r="F290" s="71">
        <f>ＷＳ１!F27</f>
        <v>0</v>
      </c>
      <c r="G290" s="133">
        <f>ＷＳ１!H27</f>
        <v>0</v>
      </c>
      <c r="H290" s="76">
        <v>46</v>
      </c>
      <c r="I290" s="71" t="str">
        <f>ＷＳ１!B27</f>
        <v>　</v>
      </c>
      <c r="J290" s="71">
        <f>ＷＳ１!C27</f>
        <v>0</v>
      </c>
      <c r="K290" s="71">
        <f>ＷＳ１!D27</f>
        <v>0</v>
      </c>
      <c r="L290" s="71">
        <f>ＷＳ１!E27</f>
        <v>0</v>
      </c>
      <c r="M290" s="71">
        <f>ＷＳ１!F27</f>
        <v>0</v>
      </c>
      <c r="N290" s="71">
        <f>ＷＳ１!H27</f>
        <v>0</v>
      </c>
    </row>
    <row r="291" spans="1:14" ht="27" customHeight="1">
      <c r="A291" s="11">
        <v>22</v>
      </c>
      <c r="B291" s="71" t="str">
        <f>ＷＳ１!B28</f>
        <v>　</v>
      </c>
      <c r="C291" s="71">
        <f>ＷＳ１!C28</f>
        <v>0</v>
      </c>
      <c r="D291" s="71">
        <f>ＷＳ１!D28</f>
        <v>0</v>
      </c>
      <c r="E291" s="71">
        <f>ＷＳ１!E28</f>
        <v>0</v>
      </c>
      <c r="F291" s="71">
        <f>ＷＳ１!F28</f>
        <v>0</v>
      </c>
      <c r="G291" s="133">
        <f>ＷＳ１!H28</f>
        <v>0</v>
      </c>
      <c r="H291" s="76">
        <v>47</v>
      </c>
      <c r="I291" s="71" t="str">
        <f>ＷＳ１!B28</f>
        <v>　</v>
      </c>
      <c r="J291" s="71">
        <f>ＷＳ１!C28</f>
        <v>0</v>
      </c>
      <c r="K291" s="71">
        <f>ＷＳ１!D28</f>
        <v>0</v>
      </c>
      <c r="L291" s="71">
        <f>ＷＳ１!E28</f>
        <v>0</v>
      </c>
      <c r="M291" s="71">
        <f>ＷＳ１!F28</f>
        <v>0</v>
      </c>
      <c r="N291" s="71">
        <f>ＷＳ１!H28</f>
        <v>0</v>
      </c>
    </row>
    <row r="292" spans="1:14" ht="27" customHeight="1">
      <c r="A292" s="11">
        <v>23</v>
      </c>
      <c r="B292" s="71" t="str">
        <f>ＷＳ１!B29</f>
        <v>　</v>
      </c>
      <c r="C292" s="71">
        <f>ＷＳ１!C29</f>
        <v>0</v>
      </c>
      <c r="D292" s="71">
        <f>ＷＳ１!D29</f>
        <v>0</v>
      </c>
      <c r="E292" s="71">
        <f>ＷＳ１!E29</f>
        <v>0</v>
      </c>
      <c r="F292" s="71">
        <f>ＷＳ１!F29</f>
        <v>0</v>
      </c>
      <c r="G292" s="133">
        <f>ＷＳ１!H29</f>
        <v>0</v>
      </c>
      <c r="H292" s="76">
        <v>48</v>
      </c>
      <c r="I292" s="71" t="str">
        <f>ＷＳ１!B29</f>
        <v>　</v>
      </c>
      <c r="J292" s="71">
        <f>ＷＳ１!C29</f>
        <v>0</v>
      </c>
      <c r="K292" s="71">
        <f>ＷＳ１!D29</f>
        <v>0</v>
      </c>
      <c r="L292" s="71">
        <f>ＷＳ１!E29</f>
        <v>0</v>
      </c>
      <c r="M292" s="71">
        <f>ＷＳ１!F29</f>
        <v>0</v>
      </c>
      <c r="N292" s="71">
        <f>ＷＳ１!H29</f>
        <v>0</v>
      </c>
    </row>
    <row r="293" spans="1:14" ht="27" customHeight="1">
      <c r="A293" s="11">
        <v>24</v>
      </c>
      <c r="B293" s="71" t="str">
        <f>ＷＳ１!B30</f>
        <v>　</v>
      </c>
      <c r="C293" s="71">
        <f>ＷＳ１!C30</f>
        <v>0</v>
      </c>
      <c r="D293" s="71">
        <f>ＷＳ１!D30</f>
        <v>0</v>
      </c>
      <c r="E293" s="71">
        <f>ＷＳ１!E30</f>
        <v>0</v>
      </c>
      <c r="F293" s="71">
        <f>ＷＳ１!F30</f>
        <v>0</v>
      </c>
      <c r="G293" s="133">
        <f>ＷＳ１!H30</f>
        <v>0</v>
      </c>
      <c r="H293" s="76">
        <v>49</v>
      </c>
      <c r="I293" s="71" t="str">
        <f>ＷＳ１!B30</f>
        <v>　</v>
      </c>
      <c r="J293" s="71">
        <f>ＷＳ１!C30</f>
        <v>0</v>
      </c>
      <c r="K293" s="71">
        <f>ＷＳ１!D30</f>
        <v>0</v>
      </c>
      <c r="L293" s="71">
        <f>ＷＳ１!E30</f>
        <v>0</v>
      </c>
      <c r="M293" s="71">
        <f>ＷＳ１!F30</f>
        <v>0</v>
      </c>
      <c r="N293" s="71">
        <f>ＷＳ１!H30</f>
        <v>0</v>
      </c>
    </row>
    <row r="294" spans="1:14" ht="27" customHeight="1">
      <c r="A294" s="11">
        <v>25</v>
      </c>
      <c r="B294" s="71" t="str">
        <f>ＷＳ１!B31</f>
        <v>　</v>
      </c>
      <c r="C294" s="71">
        <f>ＷＳ１!C31</f>
        <v>0</v>
      </c>
      <c r="D294" s="71">
        <f>ＷＳ１!D31</f>
        <v>0</v>
      </c>
      <c r="E294" s="71">
        <f>ＷＳ１!E31</f>
        <v>0</v>
      </c>
      <c r="F294" s="71">
        <f>ＷＳ１!F31</f>
        <v>0</v>
      </c>
      <c r="G294" s="133">
        <f>ＷＳ１!H31</f>
        <v>0</v>
      </c>
      <c r="H294" s="76">
        <v>50</v>
      </c>
      <c r="I294" s="71" t="str">
        <f>ＷＳ１!B31</f>
        <v>　</v>
      </c>
      <c r="J294" s="71">
        <f>ＷＳ１!C31</f>
        <v>0</v>
      </c>
      <c r="K294" s="71">
        <f>ＷＳ１!D31</f>
        <v>0</v>
      </c>
      <c r="L294" s="71">
        <f>ＷＳ１!E31</f>
        <v>0</v>
      </c>
      <c r="M294" s="71">
        <f>ＷＳ１!F31</f>
        <v>0</v>
      </c>
      <c r="N294" s="71">
        <f>ＷＳ１!H31</f>
        <v>0</v>
      </c>
    </row>
  </sheetData>
  <sheetProtection/>
  <mergeCells count="816">
    <mergeCell ref="C1:F1"/>
    <mergeCell ref="J1:M1"/>
    <mergeCell ref="U1:X1"/>
    <mergeCell ref="A4:A5"/>
    <mergeCell ref="B4:B5"/>
    <mergeCell ref="C4:C5"/>
    <mergeCell ref="D4:D5"/>
    <mergeCell ref="H4:H5"/>
    <mergeCell ref="I4:I5"/>
    <mergeCell ref="J4:J5"/>
    <mergeCell ref="K4:K5"/>
    <mergeCell ref="S4:S5"/>
    <mergeCell ref="T4:T5"/>
    <mergeCell ref="U4:U5"/>
    <mergeCell ref="V4:V5"/>
    <mergeCell ref="A6:A7"/>
    <mergeCell ref="B6:B7"/>
    <mergeCell ref="C6:C7"/>
    <mergeCell ref="D6:D7"/>
    <mergeCell ref="H6:H7"/>
    <mergeCell ref="I6:I7"/>
    <mergeCell ref="J6:J7"/>
    <mergeCell ref="K6:K7"/>
    <mergeCell ref="S6:S7"/>
    <mergeCell ref="T6:T7"/>
    <mergeCell ref="U6:U7"/>
    <mergeCell ref="V6:V7"/>
    <mergeCell ref="A8:A9"/>
    <mergeCell ref="B8:B9"/>
    <mergeCell ref="C8:C9"/>
    <mergeCell ref="D8:D9"/>
    <mergeCell ref="H8:H9"/>
    <mergeCell ref="I8:I9"/>
    <mergeCell ref="J8:J9"/>
    <mergeCell ref="K8:K9"/>
    <mergeCell ref="S8:S9"/>
    <mergeCell ref="T8:T9"/>
    <mergeCell ref="U8:U9"/>
    <mergeCell ref="V8:V9"/>
    <mergeCell ref="A10:A11"/>
    <mergeCell ref="B10:B11"/>
    <mergeCell ref="C10:C11"/>
    <mergeCell ref="D10:D11"/>
    <mergeCell ref="H10:H11"/>
    <mergeCell ref="I10:I11"/>
    <mergeCell ref="J10:J11"/>
    <mergeCell ref="A12:A13"/>
    <mergeCell ref="B12:B13"/>
    <mergeCell ref="C12:C13"/>
    <mergeCell ref="D12:D13"/>
    <mergeCell ref="H12:H13"/>
    <mergeCell ref="J12:J13"/>
    <mergeCell ref="U12:U13"/>
    <mergeCell ref="K10:K11"/>
    <mergeCell ref="S10:S11"/>
    <mergeCell ref="T10:T11"/>
    <mergeCell ref="U10:U11"/>
    <mergeCell ref="V12:V13"/>
    <mergeCell ref="V10:V11"/>
    <mergeCell ref="K12:K13"/>
    <mergeCell ref="S12:S13"/>
    <mergeCell ref="T12:T13"/>
    <mergeCell ref="A14:A15"/>
    <mergeCell ref="B14:B15"/>
    <mergeCell ref="C14:C15"/>
    <mergeCell ref="D14:D15"/>
    <mergeCell ref="H14:H15"/>
    <mergeCell ref="I14:I15"/>
    <mergeCell ref="J14:J15"/>
    <mergeCell ref="K14:K15"/>
    <mergeCell ref="I12:I13"/>
    <mergeCell ref="A16:A17"/>
    <mergeCell ref="B16:B17"/>
    <mergeCell ref="C16:C17"/>
    <mergeCell ref="D16:D17"/>
    <mergeCell ref="H16:H17"/>
    <mergeCell ref="I16:I17"/>
    <mergeCell ref="J16:J17"/>
    <mergeCell ref="K16:K17"/>
    <mergeCell ref="P17:Y22"/>
    <mergeCell ref="A18:A19"/>
    <mergeCell ref="B18:B19"/>
    <mergeCell ref="C18:C19"/>
    <mergeCell ref="D18:D19"/>
    <mergeCell ref="H18:H19"/>
    <mergeCell ref="I18:I19"/>
    <mergeCell ref="J18:J19"/>
    <mergeCell ref="K18:K19"/>
    <mergeCell ref="A20:A21"/>
    <mergeCell ref="B20:B21"/>
    <mergeCell ref="C20:C21"/>
    <mergeCell ref="D20:D21"/>
    <mergeCell ref="H20:H21"/>
    <mergeCell ref="I20:I21"/>
    <mergeCell ref="J20:J21"/>
    <mergeCell ref="K20:K21"/>
    <mergeCell ref="A22:A23"/>
    <mergeCell ref="B22:B23"/>
    <mergeCell ref="C22:C23"/>
    <mergeCell ref="D22:D23"/>
    <mergeCell ref="H22:H23"/>
    <mergeCell ref="I22:I23"/>
    <mergeCell ref="J22:J23"/>
    <mergeCell ref="K22:K23"/>
    <mergeCell ref="A24:A25"/>
    <mergeCell ref="B24:B25"/>
    <mergeCell ref="C24:C25"/>
    <mergeCell ref="D24:D25"/>
    <mergeCell ref="H24:H25"/>
    <mergeCell ref="I24:I25"/>
    <mergeCell ref="A30:A31"/>
    <mergeCell ref="J24:J25"/>
    <mergeCell ref="K24:K25"/>
    <mergeCell ref="A26:A27"/>
    <mergeCell ref="B26:B27"/>
    <mergeCell ref="C26:C27"/>
    <mergeCell ref="D26:D27"/>
    <mergeCell ref="H26:H27"/>
    <mergeCell ref="I26:I27"/>
    <mergeCell ref="J26:J27"/>
    <mergeCell ref="A28:A29"/>
    <mergeCell ref="B28:B29"/>
    <mergeCell ref="C28:C29"/>
    <mergeCell ref="D28:D29"/>
    <mergeCell ref="H28:H29"/>
    <mergeCell ref="I28:I29"/>
    <mergeCell ref="C30:C31"/>
    <mergeCell ref="D30:D31"/>
    <mergeCell ref="H30:H31"/>
    <mergeCell ref="I30:I31"/>
    <mergeCell ref="J30:J31"/>
    <mergeCell ref="P27:Y31"/>
    <mergeCell ref="J28:J29"/>
    <mergeCell ref="K28:K29"/>
    <mergeCell ref="K26:K27"/>
    <mergeCell ref="K30:K31"/>
    <mergeCell ref="A32:A33"/>
    <mergeCell ref="B32:B33"/>
    <mergeCell ref="C32:C33"/>
    <mergeCell ref="D32:D33"/>
    <mergeCell ref="H32:H33"/>
    <mergeCell ref="I32:I33"/>
    <mergeCell ref="J32:J33"/>
    <mergeCell ref="K32:K33"/>
    <mergeCell ref="B30:B31"/>
    <mergeCell ref="P32:Y33"/>
    <mergeCell ref="A34:A35"/>
    <mergeCell ref="B34:B35"/>
    <mergeCell ref="C34:C35"/>
    <mergeCell ref="D34:D35"/>
    <mergeCell ref="H34:H35"/>
    <mergeCell ref="I34:I35"/>
    <mergeCell ref="J34:J35"/>
    <mergeCell ref="K34:K35"/>
    <mergeCell ref="A36:A37"/>
    <mergeCell ref="B36:B37"/>
    <mergeCell ref="C36:C37"/>
    <mergeCell ref="D36:D37"/>
    <mergeCell ref="H36:H37"/>
    <mergeCell ref="I36:I37"/>
    <mergeCell ref="J36:J37"/>
    <mergeCell ref="K36:K37"/>
    <mergeCell ref="A38:A39"/>
    <mergeCell ref="B38:B39"/>
    <mergeCell ref="C38:C39"/>
    <mergeCell ref="D38:D39"/>
    <mergeCell ref="H38:H39"/>
    <mergeCell ref="I38:I39"/>
    <mergeCell ref="J38:J39"/>
    <mergeCell ref="K38:K39"/>
    <mergeCell ref="A40:A41"/>
    <mergeCell ref="B40:B41"/>
    <mergeCell ref="C40:C41"/>
    <mergeCell ref="D40:D41"/>
    <mergeCell ref="H40:H41"/>
    <mergeCell ref="I40:I41"/>
    <mergeCell ref="J40:J41"/>
    <mergeCell ref="K40:K41"/>
    <mergeCell ref="A42:A43"/>
    <mergeCell ref="B42:B43"/>
    <mergeCell ref="C42:C43"/>
    <mergeCell ref="D42:D43"/>
    <mergeCell ref="H42:H43"/>
    <mergeCell ref="I42:I43"/>
    <mergeCell ref="J42:J43"/>
    <mergeCell ref="K42:K43"/>
    <mergeCell ref="A44:A45"/>
    <mergeCell ref="B44:B45"/>
    <mergeCell ref="C44:C45"/>
    <mergeCell ref="D44:D45"/>
    <mergeCell ref="H44:H45"/>
    <mergeCell ref="I44:I45"/>
    <mergeCell ref="J44:J45"/>
    <mergeCell ref="K44:K45"/>
    <mergeCell ref="A46:A47"/>
    <mergeCell ref="B46:B47"/>
    <mergeCell ref="C46:C47"/>
    <mergeCell ref="D46:D47"/>
    <mergeCell ref="H46:H47"/>
    <mergeCell ref="I46:I47"/>
    <mergeCell ref="J46:J47"/>
    <mergeCell ref="K46:K47"/>
    <mergeCell ref="A48:A49"/>
    <mergeCell ref="B48:B49"/>
    <mergeCell ref="C48:C49"/>
    <mergeCell ref="D48:D49"/>
    <mergeCell ref="H48:H49"/>
    <mergeCell ref="I48:I49"/>
    <mergeCell ref="J48:J49"/>
    <mergeCell ref="K48:K49"/>
    <mergeCell ref="A50:A51"/>
    <mergeCell ref="B50:B51"/>
    <mergeCell ref="C50:C51"/>
    <mergeCell ref="D50:D51"/>
    <mergeCell ref="H50:H51"/>
    <mergeCell ref="I50:I51"/>
    <mergeCell ref="J50:J51"/>
    <mergeCell ref="K50:K51"/>
    <mergeCell ref="A52:A53"/>
    <mergeCell ref="B52:B53"/>
    <mergeCell ref="C52:C53"/>
    <mergeCell ref="D52:D53"/>
    <mergeCell ref="H52:H53"/>
    <mergeCell ref="I52:I53"/>
    <mergeCell ref="J52:J53"/>
    <mergeCell ref="K52:K53"/>
    <mergeCell ref="C59:F59"/>
    <mergeCell ref="J59:M59"/>
    <mergeCell ref="A62:A63"/>
    <mergeCell ref="B62:B63"/>
    <mergeCell ref="C62:C63"/>
    <mergeCell ref="D62:D63"/>
    <mergeCell ref="H62:H63"/>
    <mergeCell ref="I62:I63"/>
    <mergeCell ref="J62:J63"/>
    <mergeCell ref="K62:K63"/>
    <mergeCell ref="A64:A65"/>
    <mergeCell ref="B64:B65"/>
    <mergeCell ref="C64:C65"/>
    <mergeCell ref="D64:D65"/>
    <mergeCell ref="H64:H65"/>
    <mergeCell ref="I64:I65"/>
    <mergeCell ref="J64:J65"/>
    <mergeCell ref="K64:K65"/>
    <mergeCell ref="A66:A67"/>
    <mergeCell ref="B66:B67"/>
    <mergeCell ref="C66:C67"/>
    <mergeCell ref="D66:D67"/>
    <mergeCell ref="H66:H67"/>
    <mergeCell ref="I66:I67"/>
    <mergeCell ref="J66:J67"/>
    <mergeCell ref="K66:K67"/>
    <mergeCell ref="A68:A69"/>
    <mergeCell ref="B68:B69"/>
    <mergeCell ref="C68:C69"/>
    <mergeCell ref="D68:D69"/>
    <mergeCell ref="H68:H69"/>
    <mergeCell ref="I68:I69"/>
    <mergeCell ref="J68:J69"/>
    <mergeCell ref="K68:K69"/>
    <mergeCell ref="A70:A71"/>
    <mergeCell ref="B70:B71"/>
    <mergeCell ref="C70:C71"/>
    <mergeCell ref="D70:D71"/>
    <mergeCell ref="H70:H71"/>
    <mergeCell ref="I70:I71"/>
    <mergeCell ref="J70:J71"/>
    <mergeCell ref="K70:K71"/>
    <mergeCell ref="A72:A73"/>
    <mergeCell ref="B72:B73"/>
    <mergeCell ref="C72:C73"/>
    <mergeCell ref="D72:D73"/>
    <mergeCell ref="H72:H73"/>
    <mergeCell ref="I72:I73"/>
    <mergeCell ref="J72:J73"/>
    <mergeCell ref="K72:K73"/>
    <mergeCell ref="A74:A75"/>
    <mergeCell ref="B74:B75"/>
    <mergeCell ref="C74:C75"/>
    <mergeCell ref="D74:D75"/>
    <mergeCell ref="H74:H75"/>
    <mergeCell ref="I74:I75"/>
    <mergeCell ref="J74:J75"/>
    <mergeCell ref="K74:K75"/>
    <mergeCell ref="A76:A77"/>
    <mergeCell ref="B76:B77"/>
    <mergeCell ref="C76:C77"/>
    <mergeCell ref="D76:D77"/>
    <mergeCell ref="H76:H77"/>
    <mergeCell ref="I76:I77"/>
    <mergeCell ref="J76:J77"/>
    <mergeCell ref="K76:K77"/>
    <mergeCell ref="A78:A79"/>
    <mergeCell ref="B78:B79"/>
    <mergeCell ref="C78:C79"/>
    <mergeCell ref="D78:D79"/>
    <mergeCell ref="H78:H79"/>
    <mergeCell ref="I78:I79"/>
    <mergeCell ref="J78:J79"/>
    <mergeCell ref="K78:K79"/>
    <mergeCell ref="A80:A81"/>
    <mergeCell ref="B80:B81"/>
    <mergeCell ref="C80:C81"/>
    <mergeCell ref="D80:D81"/>
    <mergeCell ref="H80:H81"/>
    <mergeCell ref="I80:I81"/>
    <mergeCell ref="J80:J81"/>
    <mergeCell ref="K80:K81"/>
    <mergeCell ref="A82:A83"/>
    <mergeCell ref="B82:B83"/>
    <mergeCell ref="C82:C83"/>
    <mergeCell ref="D82:D83"/>
    <mergeCell ref="H82:H83"/>
    <mergeCell ref="I82:I83"/>
    <mergeCell ref="J82:J83"/>
    <mergeCell ref="K82:K83"/>
    <mergeCell ref="A84:A85"/>
    <mergeCell ref="B84:B85"/>
    <mergeCell ref="C84:C85"/>
    <mergeCell ref="D84:D85"/>
    <mergeCell ref="H84:H85"/>
    <mergeCell ref="I84:I85"/>
    <mergeCell ref="J84:J85"/>
    <mergeCell ref="K84:K85"/>
    <mergeCell ref="A86:A87"/>
    <mergeCell ref="B86:B87"/>
    <mergeCell ref="C86:C87"/>
    <mergeCell ref="D86:D87"/>
    <mergeCell ref="H86:H87"/>
    <mergeCell ref="I86:I87"/>
    <mergeCell ref="J86:J87"/>
    <mergeCell ref="K86:K87"/>
    <mergeCell ref="A88:A89"/>
    <mergeCell ref="B88:B89"/>
    <mergeCell ref="C88:C89"/>
    <mergeCell ref="D88:D89"/>
    <mergeCell ref="H88:H89"/>
    <mergeCell ref="I88:I89"/>
    <mergeCell ref="J88:J89"/>
    <mergeCell ref="K88:K89"/>
    <mergeCell ref="A90:A91"/>
    <mergeCell ref="B90:B91"/>
    <mergeCell ref="C90:C91"/>
    <mergeCell ref="D90:D91"/>
    <mergeCell ref="H90:H91"/>
    <mergeCell ref="I90:I91"/>
    <mergeCell ref="J90:J91"/>
    <mergeCell ref="K90:K91"/>
    <mergeCell ref="A92:A93"/>
    <mergeCell ref="B92:B93"/>
    <mergeCell ref="C92:C93"/>
    <mergeCell ref="D92:D93"/>
    <mergeCell ref="H92:H93"/>
    <mergeCell ref="I92:I93"/>
    <mergeCell ref="J92:J93"/>
    <mergeCell ref="K92:K93"/>
    <mergeCell ref="A94:A95"/>
    <mergeCell ref="B94:B95"/>
    <mergeCell ref="C94:C95"/>
    <mergeCell ref="D94:D95"/>
    <mergeCell ref="H94:H95"/>
    <mergeCell ref="I94:I95"/>
    <mergeCell ref="J94:J95"/>
    <mergeCell ref="K94:K95"/>
    <mergeCell ref="A96:A97"/>
    <mergeCell ref="B96:B97"/>
    <mergeCell ref="C96:C97"/>
    <mergeCell ref="D96:D97"/>
    <mergeCell ref="H96:H97"/>
    <mergeCell ref="I96:I97"/>
    <mergeCell ref="J96:J97"/>
    <mergeCell ref="K96:K97"/>
    <mergeCell ref="A98:A99"/>
    <mergeCell ref="B98:B99"/>
    <mergeCell ref="C98:C99"/>
    <mergeCell ref="D98:D99"/>
    <mergeCell ref="H98:H99"/>
    <mergeCell ref="I98:I99"/>
    <mergeCell ref="J98:J99"/>
    <mergeCell ref="K98:K99"/>
    <mergeCell ref="A100:A101"/>
    <mergeCell ref="B100:B101"/>
    <mergeCell ref="C100:C101"/>
    <mergeCell ref="D100:D101"/>
    <mergeCell ref="H100:H101"/>
    <mergeCell ref="I100:I101"/>
    <mergeCell ref="J100:J101"/>
    <mergeCell ref="K100:K101"/>
    <mergeCell ref="H102:H103"/>
    <mergeCell ref="I102:I103"/>
    <mergeCell ref="J102:J103"/>
    <mergeCell ref="K102:K103"/>
    <mergeCell ref="H104:H105"/>
    <mergeCell ref="I104:I105"/>
    <mergeCell ref="J104:J105"/>
    <mergeCell ref="K104:K105"/>
    <mergeCell ref="H106:H107"/>
    <mergeCell ref="I106:I107"/>
    <mergeCell ref="J106:J107"/>
    <mergeCell ref="K106:K107"/>
    <mergeCell ref="H108:H109"/>
    <mergeCell ref="I108:I109"/>
    <mergeCell ref="J108:J109"/>
    <mergeCell ref="K108:K109"/>
    <mergeCell ref="H110:H111"/>
    <mergeCell ref="I110:I111"/>
    <mergeCell ref="J110:J111"/>
    <mergeCell ref="K110:K111"/>
    <mergeCell ref="C118:F118"/>
    <mergeCell ref="J118:M118"/>
    <mergeCell ref="A121:A122"/>
    <mergeCell ref="B121:B122"/>
    <mergeCell ref="C121:C122"/>
    <mergeCell ref="D121:D122"/>
    <mergeCell ref="H121:H122"/>
    <mergeCell ref="I121:I122"/>
    <mergeCell ref="J121:J122"/>
    <mergeCell ref="K121:K122"/>
    <mergeCell ref="A123:A124"/>
    <mergeCell ref="B123:B124"/>
    <mergeCell ref="C123:C124"/>
    <mergeCell ref="D123:D124"/>
    <mergeCell ref="H123:H124"/>
    <mergeCell ref="I123:I124"/>
    <mergeCell ref="J123:J124"/>
    <mergeCell ref="K123:K124"/>
    <mergeCell ref="A125:A126"/>
    <mergeCell ref="B125:B126"/>
    <mergeCell ref="C125:C126"/>
    <mergeCell ref="D125:D126"/>
    <mergeCell ref="H125:H126"/>
    <mergeCell ref="I125:I126"/>
    <mergeCell ref="J125:J126"/>
    <mergeCell ref="K125:K126"/>
    <mergeCell ref="A127:A128"/>
    <mergeCell ref="B127:B128"/>
    <mergeCell ref="C127:C128"/>
    <mergeCell ref="D127:D128"/>
    <mergeCell ref="H127:H128"/>
    <mergeCell ref="I127:I128"/>
    <mergeCell ref="J127:J128"/>
    <mergeCell ref="K127:K128"/>
    <mergeCell ref="A129:A130"/>
    <mergeCell ref="B129:B130"/>
    <mergeCell ref="C129:C130"/>
    <mergeCell ref="D129:D130"/>
    <mergeCell ref="H129:H130"/>
    <mergeCell ref="I129:I130"/>
    <mergeCell ref="J129:J130"/>
    <mergeCell ref="K129:K130"/>
    <mergeCell ref="A131:A132"/>
    <mergeCell ref="B131:B132"/>
    <mergeCell ref="C131:C132"/>
    <mergeCell ref="D131:D132"/>
    <mergeCell ref="H131:H132"/>
    <mergeCell ref="I131:I132"/>
    <mergeCell ref="J131:J132"/>
    <mergeCell ref="K131:K132"/>
    <mergeCell ref="A133:A134"/>
    <mergeCell ref="B133:B134"/>
    <mergeCell ref="C133:C134"/>
    <mergeCell ref="D133:D134"/>
    <mergeCell ref="H133:H134"/>
    <mergeCell ref="I133:I134"/>
    <mergeCell ref="J133:J134"/>
    <mergeCell ref="K133:K134"/>
    <mergeCell ref="A135:A136"/>
    <mergeCell ref="B135:B136"/>
    <mergeCell ref="C135:C136"/>
    <mergeCell ref="D135:D136"/>
    <mergeCell ref="H135:H136"/>
    <mergeCell ref="I135:I136"/>
    <mergeCell ref="J135:J136"/>
    <mergeCell ref="K135:K136"/>
    <mergeCell ref="A137:A138"/>
    <mergeCell ref="B137:B138"/>
    <mergeCell ref="C137:C138"/>
    <mergeCell ref="D137:D138"/>
    <mergeCell ref="H137:H138"/>
    <mergeCell ref="I137:I138"/>
    <mergeCell ref="J137:J138"/>
    <mergeCell ref="K137:K138"/>
    <mergeCell ref="A139:A140"/>
    <mergeCell ref="B139:B140"/>
    <mergeCell ref="C139:C140"/>
    <mergeCell ref="D139:D140"/>
    <mergeCell ref="H139:H140"/>
    <mergeCell ref="I139:I140"/>
    <mergeCell ref="J139:J140"/>
    <mergeCell ref="K139:K140"/>
    <mergeCell ref="A141:A142"/>
    <mergeCell ref="B141:B142"/>
    <mergeCell ref="C141:C142"/>
    <mergeCell ref="D141:D142"/>
    <mergeCell ref="H141:H142"/>
    <mergeCell ref="I141:I142"/>
    <mergeCell ref="J141:J142"/>
    <mergeCell ref="K141:K142"/>
    <mergeCell ref="A143:A144"/>
    <mergeCell ref="B143:B144"/>
    <mergeCell ref="C143:C144"/>
    <mergeCell ref="D143:D144"/>
    <mergeCell ref="H143:H144"/>
    <mergeCell ref="I143:I144"/>
    <mergeCell ref="J143:J144"/>
    <mergeCell ref="K143:K144"/>
    <mergeCell ref="A145:A146"/>
    <mergeCell ref="B145:B146"/>
    <mergeCell ref="C145:C146"/>
    <mergeCell ref="D145:D146"/>
    <mergeCell ref="H145:H146"/>
    <mergeCell ref="I145:I146"/>
    <mergeCell ref="J145:J146"/>
    <mergeCell ref="K145:K146"/>
    <mergeCell ref="A147:A148"/>
    <mergeCell ref="B147:B148"/>
    <mergeCell ref="C147:C148"/>
    <mergeCell ref="D147:D148"/>
    <mergeCell ref="H147:H148"/>
    <mergeCell ref="I147:I148"/>
    <mergeCell ref="J147:J148"/>
    <mergeCell ref="K147:K148"/>
    <mergeCell ref="A149:A150"/>
    <mergeCell ref="B149:B150"/>
    <mergeCell ref="C149:C150"/>
    <mergeCell ref="D149:D150"/>
    <mergeCell ref="H149:H150"/>
    <mergeCell ref="I149:I150"/>
    <mergeCell ref="J149:J150"/>
    <mergeCell ref="K149:K150"/>
    <mergeCell ref="A151:A152"/>
    <mergeCell ref="B151:B152"/>
    <mergeCell ref="C151:C152"/>
    <mergeCell ref="D151:D152"/>
    <mergeCell ref="H151:H152"/>
    <mergeCell ref="I151:I152"/>
    <mergeCell ref="J151:J152"/>
    <mergeCell ref="K151:K152"/>
    <mergeCell ref="A153:A154"/>
    <mergeCell ref="B153:B154"/>
    <mergeCell ref="C153:C154"/>
    <mergeCell ref="D153:D154"/>
    <mergeCell ref="H153:H154"/>
    <mergeCell ref="I153:I154"/>
    <mergeCell ref="J153:J154"/>
    <mergeCell ref="K153:K154"/>
    <mergeCell ref="A155:A156"/>
    <mergeCell ref="B155:B156"/>
    <mergeCell ref="C155:C156"/>
    <mergeCell ref="D155:D156"/>
    <mergeCell ref="H155:H156"/>
    <mergeCell ref="I155:I156"/>
    <mergeCell ref="J155:J156"/>
    <mergeCell ref="K155:K156"/>
    <mergeCell ref="A157:A158"/>
    <mergeCell ref="B157:B158"/>
    <mergeCell ref="C157:C158"/>
    <mergeCell ref="D157:D158"/>
    <mergeCell ref="H157:H158"/>
    <mergeCell ref="I157:I158"/>
    <mergeCell ref="J157:J158"/>
    <mergeCell ref="K157:K158"/>
    <mergeCell ref="A159:A160"/>
    <mergeCell ref="B159:B160"/>
    <mergeCell ref="C159:C160"/>
    <mergeCell ref="D159:D160"/>
    <mergeCell ref="H159:H160"/>
    <mergeCell ref="I159:I160"/>
    <mergeCell ref="J159:J160"/>
    <mergeCell ref="K159:K160"/>
    <mergeCell ref="A161:A162"/>
    <mergeCell ref="B161:B162"/>
    <mergeCell ref="C161:C162"/>
    <mergeCell ref="D161:D162"/>
    <mergeCell ref="H161:H162"/>
    <mergeCell ref="I161:I162"/>
    <mergeCell ref="J161:J162"/>
    <mergeCell ref="K161:K162"/>
    <mergeCell ref="A163:A164"/>
    <mergeCell ref="B163:B164"/>
    <mergeCell ref="C163:C164"/>
    <mergeCell ref="D163:D164"/>
    <mergeCell ref="H163:H164"/>
    <mergeCell ref="I163:I164"/>
    <mergeCell ref="J163:J164"/>
    <mergeCell ref="K163:K164"/>
    <mergeCell ref="A165:A166"/>
    <mergeCell ref="B165:B166"/>
    <mergeCell ref="C165:C166"/>
    <mergeCell ref="D165:D166"/>
    <mergeCell ref="H165:H166"/>
    <mergeCell ref="I165:I166"/>
    <mergeCell ref="J165:J166"/>
    <mergeCell ref="K165:K166"/>
    <mergeCell ref="A167:A168"/>
    <mergeCell ref="B167:B168"/>
    <mergeCell ref="C167:C168"/>
    <mergeCell ref="D167:D168"/>
    <mergeCell ref="H167:H168"/>
    <mergeCell ref="I167:I168"/>
    <mergeCell ref="J167:J168"/>
    <mergeCell ref="K167:K168"/>
    <mergeCell ref="A169:A170"/>
    <mergeCell ref="B169:B170"/>
    <mergeCell ref="C169:C170"/>
    <mergeCell ref="D169:D170"/>
    <mergeCell ref="H169:H170"/>
    <mergeCell ref="I169:I170"/>
    <mergeCell ref="J169:J170"/>
    <mergeCell ref="K169:K170"/>
    <mergeCell ref="C177:F177"/>
    <mergeCell ref="J177:M177"/>
    <mergeCell ref="A180:A181"/>
    <mergeCell ref="B180:B181"/>
    <mergeCell ref="C180:C181"/>
    <mergeCell ref="D180:D181"/>
    <mergeCell ref="H180:H181"/>
    <mergeCell ref="I180:I181"/>
    <mergeCell ref="J180:J181"/>
    <mergeCell ref="K180:K181"/>
    <mergeCell ref="A182:A183"/>
    <mergeCell ref="B182:B183"/>
    <mergeCell ref="C182:C183"/>
    <mergeCell ref="D182:D183"/>
    <mergeCell ref="H182:H183"/>
    <mergeCell ref="I182:I183"/>
    <mergeCell ref="J182:J183"/>
    <mergeCell ref="K182:K183"/>
    <mergeCell ref="A184:A185"/>
    <mergeCell ref="B184:B185"/>
    <mergeCell ref="C184:C185"/>
    <mergeCell ref="D184:D185"/>
    <mergeCell ref="H184:H185"/>
    <mergeCell ref="I184:I185"/>
    <mergeCell ref="J184:J185"/>
    <mergeCell ref="K184:K185"/>
    <mergeCell ref="A186:A187"/>
    <mergeCell ref="B186:B187"/>
    <mergeCell ref="C186:C187"/>
    <mergeCell ref="D186:D187"/>
    <mergeCell ref="H186:H187"/>
    <mergeCell ref="I186:I187"/>
    <mergeCell ref="J186:J187"/>
    <mergeCell ref="K186:K187"/>
    <mergeCell ref="A188:A189"/>
    <mergeCell ref="B188:B189"/>
    <mergeCell ref="C188:C189"/>
    <mergeCell ref="D188:D189"/>
    <mergeCell ref="H188:H189"/>
    <mergeCell ref="I188:I189"/>
    <mergeCell ref="J188:J189"/>
    <mergeCell ref="K188:K189"/>
    <mergeCell ref="A190:A191"/>
    <mergeCell ref="B190:B191"/>
    <mergeCell ref="C190:C191"/>
    <mergeCell ref="D190:D191"/>
    <mergeCell ref="H190:H191"/>
    <mergeCell ref="I190:I191"/>
    <mergeCell ref="J190:J191"/>
    <mergeCell ref="K190:K191"/>
    <mergeCell ref="A192:A193"/>
    <mergeCell ref="B192:B193"/>
    <mergeCell ref="C192:C193"/>
    <mergeCell ref="D192:D193"/>
    <mergeCell ref="H192:H193"/>
    <mergeCell ref="I192:I193"/>
    <mergeCell ref="J192:J193"/>
    <mergeCell ref="K192:K193"/>
    <mergeCell ref="A194:A195"/>
    <mergeCell ref="B194:B195"/>
    <mergeCell ref="C194:C195"/>
    <mergeCell ref="D194:D195"/>
    <mergeCell ref="H194:H195"/>
    <mergeCell ref="I194:I195"/>
    <mergeCell ref="J194:J195"/>
    <mergeCell ref="K194:K195"/>
    <mergeCell ref="A196:A197"/>
    <mergeCell ref="B196:B197"/>
    <mergeCell ref="C196:C197"/>
    <mergeCell ref="D196:D197"/>
    <mergeCell ref="H196:H197"/>
    <mergeCell ref="I196:I197"/>
    <mergeCell ref="J196:J197"/>
    <mergeCell ref="K196:K197"/>
    <mergeCell ref="A198:A199"/>
    <mergeCell ref="B198:B199"/>
    <mergeCell ref="C198:C199"/>
    <mergeCell ref="D198:D199"/>
    <mergeCell ref="H198:H199"/>
    <mergeCell ref="I198:I199"/>
    <mergeCell ref="J198:J199"/>
    <mergeCell ref="K198:K199"/>
    <mergeCell ref="A200:A201"/>
    <mergeCell ref="B200:B201"/>
    <mergeCell ref="C200:C201"/>
    <mergeCell ref="D200:D201"/>
    <mergeCell ref="H200:H201"/>
    <mergeCell ref="I200:I201"/>
    <mergeCell ref="J200:J201"/>
    <mergeCell ref="K200:K201"/>
    <mergeCell ref="A202:A203"/>
    <mergeCell ref="B202:B203"/>
    <mergeCell ref="C202:C203"/>
    <mergeCell ref="D202:D203"/>
    <mergeCell ref="H202:H203"/>
    <mergeCell ref="I202:I203"/>
    <mergeCell ref="J202:J203"/>
    <mergeCell ref="K202:K203"/>
    <mergeCell ref="A204:A205"/>
    <mergeCell ref="B204:B205"/>
    <mergeCell ref="C204:C205"/>
    <mergeCell ref="D204:D205"/>
    <mergeCell ref="H204:H205"/>
    <mergeCell ref="I204:I205"/>
    <mergeCell ref="J204:J205"/>
    <mergeCell ref="K204:K205"/>
    <mergeCell ref="A206:A207"/>
    <mergeCell ref="B206:B207"/>
    <mergeCell ref="C206:C207"/>
    <mergeCell ref="D206:D207"/>
    <mergeCell ref="H206:H207"/>
    <mergeCell ref="I206:I207"/>
    <mergeCell ref="J206:J207"/>
    <mergeCell ref="K206:K207"/>
    <mergeCell ref="A208:A209"/>
    <mergeCell ref="B208:B209"/>
    <mergeCell ref="C208:C209"/>
    <mergeCell ref="D208:D209"/>
    <mergeCell ref="H208:H209"/>
    <mergeCell ref="I208:I209"/>
    <mergeCell ref="J208:J209"/>
    <mergeCell ref="K208:K209"/>
    <mergeCell ref="A210:A211"/>
    <mergeCell ref="B210:B211"/>
    <mergeCell ref="C210:C211"/>
    <mergeCell ref="D210:D211"/>
    <mergeCell ref="H210:H211"/>
    <mergeCell ref="I210:I211"/>
    <mergeCell ref="J210:J211"/>
    <mergeCell ref="K210:K211"/>
    <mergeCell ref="A212:A213"/>
    <mergeCell ref="B212:B213"/>
    <mergeCell ref="C212:C213"/>
    <mergeCell ref="D212:D213"/>
    <mergeCell ref="H212:H213"/>
    <mergeCell ref="I212:I213"/>
    <mergeCell ref="J212:J213"/>
    <mergeCell ref="K212:K213"/>
    <mergeCell ref="A214:A215"/>
    <mergeCell ref="B214:B215"/>
    <mergeCell ref="C214:C215"/>
    <mergeCell ref="D214:D215"/>
    <mergeCell ref="H214:H215"/>
    <mergeCell ref="I214:I215"/>
    <mergeCell ref="A216:A217"/>
    <mergeCell ref="B216:B217"/>
    <mergeCell ref="C216:C217"/>
    <mergeCell ref="D216:D217"/>
    <mergeCell ref="H216:H217"/>
    <mergeCell ref="I216:I217"/>
    <mergeCell ref="J214:J215"/>
    <mergeCell ref="K214:K215"/>
    <mergeCell ref="J216:J217"/>
    <mergeCell ref="K216:K217"/>
    <mergeCell ref="J218:J219"/>
    <mergeCell ref="K218:K219"/>
    <mergeCell ref="H220:H221"/>
    <mergeCell ref="I220:I221"/>
    <mergeCell ref="C218:C219"/>
    <mergeCell ref="D218:D219"/>
    <mergeCell ref="H218:H219"/>
    <mergeCell ref="I218:I219"/>
    <mergeCell ref="A218:A219"/>
    <mergeCell ref="B218:B219"/>
    <mergeCell ref="A222:A223"/>
    <mergeCell ref="B222:B223"/>
    <mergeCell ref="C222:C223"/>
    <mergeCell ref="D222:D223"/>
    <mergeCell ref="A220:A221"/>
    <mergeCell ref="B220:B221"/>
    <mergeCell ref="C220:C221"/>
    <mergeCell ref="D220:D221"/>
    <mergeCell ref="H222:H223"/>
    <mergeCell ref="I222:I223"/>
    <mergeCell ref="C224:C225"/>
    <mergeCell ref="D224:D225"/>
    <mergeCell ref="H224:H225"/>
    <mergeCell ref="I224:I225"/>
    <mergeCell ref="J220:J221"/>
    <mergeCell ref="K220:K221"/>
    <mergeCell ref="J222:J223"/>
    <mergeCell ref="K222:K223"/>
    <mergeCell ref="J224:J225"/>
    <mergeCell ref="K224:K225"/>
    <mergeCell ref="A226:A227"/>
    <mergeCell ref="B226:B227"/>
    <mergeCell ref="C226:C227"/>
    <mergeCell ref="D226:D227"/>
    <mergeCell ref="H226:H227"/>
    <mergeCell ref="I226:I227"/>
    <mergeCell ref="B236:G236"/>
    <mergeCell ref="I236:N236"/>
    <mergeCell ref="B267:G267"/>
    <mergeCell ref="I267:N267"/>
    <mergeCell ref="A224:A225"/>
    <mergeCell ref="B224:B225"/>
    <mergeCell ref="A228:A229"/>
    <mergeCell ref="B228:B229"/>
    <mergeCell ref="C228:C229"/>
    <mergeCell ref="D228:D229"/>
    <mergeCell ref="J226:J227"/>
    <mergeCell ref="K226:K227"/>
    <mergeCell ref="J228:J229"/>
    <mergeCell ref="K228:K229"/>
    <mergeCell ref="H228:H229"/>
    <mergeCell ref="I228:I22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296"/>
  <sheetViews>
    <sheetView zoomScalePageLayoutView="0" workbookViewId="0" topLeftCell="A1">
      <selection activeCell="E304" sqref="E304"/>
    </sheetView>
  </sheetViews>
  <sheetFormatPr defaultColWidth="9.00390625" defaultRowHeight="13.5"/>
  <cols>
    <col min="1" max="7" width="17.125" style="0" customWidth="1"/>
  </cols>
  <sheetData>
    <row r="1" spans="1:7" ht="27">
      <c r="A1" t="s">
        <v>164</v>
      </c>
      <c r="B1" s="178" t="s">
        <v>165</v>
      </c>
      <c r="C1" t="s">
        <v>166</v>
      </c>
      <c r="D1" t="s">
        <v>167</v>
      </c>
      <c r="E1" s="178" t="s">
        <v>168</v>
      </c>
      <c r="F1" s="178" t="s">
        <v>169</v>
      </c>
      <c r="G1" t="s">
        <v>170</v>
      </c>
    </row>
    <row r="2" spans="1:7" ht="13.5">
      <c r="A2" t="e">
        <f>#REF!</f>
        <v>#REF!</v>
      </c>
      <c r="B2" t="e">
        <f>#REF!</f>
        <v>#REF!</v>
      </c>
      <c r="C2" t="e">
        <f>#REF!&amp;" "&amp;LEFT(A2,1)&amp;"・"&amp;#REF!</f>
        <v>#REF!</v>
      </c>
      <c r="D2" t="e">
        <f>#REF!&amp;" "&amp;LEFT(A2,1)&amp;"・"&amp;#REF!</f>
        <v>#REF!</v>
      </c>
      <c r="E2" t="e">
        <f>#REF!</f>
        <v>#REF!</v>
      </c>
      <c r="F2" t="e">
        <f>#REF!</f>
        <v>#REF!</v>
      </c>
      <c r="G2" t="e">
        <f>#REF!</f>
        <v>#REF!</v>
      </c>
    </row>
    <row r="3" spans="1:7" ht="13.5">
      <c r="A3" t="e">
        <f>#REF!</f>
        <v>#REF!</v>
      </c>
      <c r="B3" t="e">
        <f>#REF!</f>
        <v>#REF!</v>
      </c>
      <c r="C3" t="e">
        <f>#REF!&amp;" "&amp;LEFT(A3,1)&amp;"・"&amp;#REF!</f>
        <v>#REF!</v>
      </c>
      <c r="D3" t="e">
        <f>#REF!&amp;" "&amp;LEFT(A3,1)&amp;"・"&amp;#REF!</f>
        <v>#REF!</v>
      </c>
      <c r="E3" t="e">
        <f>#REF!</f>
        <v>#REF!</v>
      </c>
      <c r="F3" t="e">
        <f>#REF!</f>
        <v>#REF!</v>
      </c>
      <c r="G3" t="e">
        <f>#REF!</f>
        <v>#REF!</v>
      </c>
    </row>
    <row r="4" spans="1:7" ht="13.5">
      <c r="A4" t="e">
        <f>#REF!</f>
        <v>#REF!</v>
      </c>
      <c r="B4" t="e">
        <f>#REF!</f>
        <v>#REF!</v>
      </c>
      <c r="C4" t="e">
        <f>#REF!&amp;" "&amp;LEFT(A4,1)&amp;"・"&amp;#REF!</f>
        <v>#REF!</v>
      </c>
      <c r="D4" t="e">
        <f>#REF!&amp;" "&amp;LEFT(A4,1)&amp;"・"&amp;#REF!</f>
        <v>#REF!</v>
      </c>
      <c r="E4" t="e">
        <f>#REF!</f>
        <v>#REF!</v>
      </c>
      <c r="F4" t="e">
        <f>#REF!</f>
        <v>#REF!</v>
      </c>
      <c r="G4" t="e">
        <f>#REF!</f>
        <v>#REF!</v>
      </c>
    </row>
    <row r="5" spans="1:7" ht="13.5">
      <c r="A5" t="e">
        <f>#REF!</f>
        <v>#REF!</v>
      </c>
      <c r="B5" t="e">
        <f>#REF!</f>
        <v>#REF!</v>
      </c>
      <c r="C5" t="e">
        <f>#REF!&amp;" "&amp;LEFT(A5,1)&amp;"・"&amp;#REF!</f>
        <v>#REF!</v>
      </c>
      <c r="D5" t="e">
        <f>#REF!&amp;" "&amp;LEFT(A5,1)&amp;"・"&amp;#REF!</f>
        <v>#REF!</v>
      </c>
      <c r="E5" t="e">
        <f>#REF!</f>
        <v>#REF!</v>
      </c>
      <c r="F5" t="e">
        <f>#REF!</f>
        <v>#REF!</v>
      </c>
      <c r="G5" t="e">
        <f>#REF!</f>
        <v>#REF!</v>
      </c>
    </row>
    <row r="6" spans="1:7" ht="13.5">
      <c r="A6" t="e">
        <f>#REF!</f>
        <v>#REF!</v>
      </c>
      <c r="B6" t="e">
        <f>#REF!</f>
        <v>#REF!</v>
      </c>
      <c r="C6" t="e">
        <f>#REF!&amp;" "&amp;LEFT(A6,1)&amp;"・"&amp;#REF!</f>
        <v>#REF!</v>
      </c>
      <c r="D6" t="e">
        <f>#REF!&amp;" "&amp;LEFT(A6,1)&amp;"・"&amp;#REF!</f>
        <v>#REF!</v>
      </c>
      <c r="E6" t="e">
        <f>#REF!</f>
        <v>#REF!</v>
      </c>
      <c r="F6" t="e">
        <f>#REF!</f>
        <v>#REF!</v>
      </c>
      <c r="G6" t="e">
        <f>#REF!</f>
        <v>#REF!</v>
      </c>
    </row>
    <row r="7" spans="1:7" ht="13.5">
      <c r="A7" t="e">
        <f>#REF!</f>
        <v>#REF!</v>
      </c>
      <c r="B7" t="e">
        <f>#REF!</f>
        <v>#REF!</v>
      </c>
      <c r="C7" t="e">
        <f>#REF!&amp;" "&amp;LEFT(A7,1)&amp;"・"&amp;#REF!</f>
        <v>#REF!</v>
      </c>
      <c r="D7" t="e">
        <f>#REF!&amp;" "&amp;LEFT(A7,1)&amp;"・"&amp;#REF!</f>
        <v>#REF!</v>
      </c>
      <c r="E7" t="e">
        <f>#REF!</f>
        <v>#REF!</v>
      </c>
      <c r="F7" t="e">
        <f>#REF!</f>
        <v>#REF!</v>
      </c>
      <c r="G7" t="e">
        <f>#REF!</f>
        <v>#REF!</v>
      </c>
    </row>
    <row r="8" spans="1:7" ht="13.5">
      <c r="A8" t="e">
        <f>#REF!</f>
        <v>#REF!</v>
      </c>
      <c r="B8" t="e">
        <f>#REF!</f>
        <v>#REF!</v>
      </c>
      <c r="C8" t="e">
        <f>#REF!&amp;" "&amp;LEFT(A8,1)&amp;"・"&amp;#REF!</f>
        <v>#REF!</v>
      </c>
      <c r="D8" t="e">
        <f>#REF!&amp;" "&amp;LEFT(A8,1)&amp;"・"&amp;#REF!</f>
        <v>#REF!</v>
      </c>
      <c r="E8" t="e">
        <f>#REF!</f>
        <v>#REF!</v>
      </c>
      <c r="F8" t="e">
        <f>#REF!</f>
        <v>#REF!</v>
      </c>
      <c r="G8" t="e">
        <f>#REF!</f>
        <v>#REF!</v>
      </c>
    </row>
    <row r="9" spans="1:7" ht="13.5">
      <c r="A9" t="e">
        <f>#REF!</f>
        <v>#REF!</v>
      </c>
      <c r="B9" t="e">
        <f>#REF!</f>
        <v>#REF!</v>
      </c>
      <c r="C9" t="e">
        <f>#REF!&amp;" "&amp;LEFT(A9,1)&amp;"・"&amp;#REF!</f>
        <v>#REF!</v>
      </c>
      <c r="D9" t="e">
        <f>#REF!&amp;" "&amp;LEFT(A9,1)&amp;"・"&amp;#REF!</f>
        <v>#REF!</v>
      </c>
      <c r="E9" t="e">
        <f>#REF!</f>
        <v>#REF!</v>
      </c>
      <c r="F9" t="e">
        <f>#REF!</f>
        <v>#REF!</v>
      </c>
      <c r="G9" t="e">
        <f>#REF!</f>
        <v>#REF!</v>
      </c>
    </row>
    <row r="10" spans="1:7" ht="13.5">
      <c r="A10" t="e">
        <f>#REF!</f>
        <v>#REF!</v>
      </c>
      <c r="B10" t="e">
        <f>#REF!</f>
        <v>#REF!</v>
      </c>
      <c r="C10" t="e">
        <f>#REF!&amp;" "&amp;LEFT(A10,1)&amp;"・"&amp;#REF!</f>
        <v>#REF!</v>
      </c>
      <c r="D10" t="e">
        <f>#REF!&amp;" "&amp;LEFT(A10,1)&amp;"・"&amp;#REF!</f>
        <v>#REF!</v>
      </c>
      <c r="E10" t="e">
        <f>#REF!</f>
        <v>#REF!</v>
      </c>
      <c r="F10" t="e">
        <f>#REF!</f>
        <v>#REF!</v>
      </c>
      <c r="G10" t="e">
        <f>#REF!</f>
        <v>#REF!</v>
      </c>
    </row>
    <row r="11" spans="1:7" ht="13.5">
      <c r="A11" t="e">
        <f>#REF!</f>
        <v>#REF!</v>
      </c>
      <c r="B11" t="e">
        <f>#REF!</f>
        <v>#REF!</v>
      </c>
      <c r="C11" t="e">
        <f>#REF!&amp;" "&amp;LEFT(A11,1)&amp;"・"&amp;#REF!</f>
        <v>#REF!</v>
      </c>
      <c r="D11" t="e">
        <f>#REF!&amp;" "&amp;LEFT(A11,1)&amp;"・"&amp;#REF!</f>
        <v>#REF!</v>
      </c>
      <c r="E11" t="e">
        <f>#REF!</f>
        <v>#REF!</v>
      </c>
      <c r="F11" t="e">
        <f>#REF!</f>
        <v>#REF!</v>
      </c>
      <c r="G11" t="e">
        <f>#REF!</f>
        <v>#REF!</v>
      </c>
    </row>
    <row r="12" spans="1:7" ht="13.5">
      <c r="A12" t="e">
        <f>#REF!</f>
        <v>#REF!</v>
      </c>
      <c r="B12" t="e">
        <f>#REF!</f>
        <v>#REF!</v>
      </c>
      <c r="C12" t="e">
        <f>#REF!&amp;" "&amp;LEFT(A12,1)&amp;"・"&amp;#REF!</f>
        <v>#REF!</v>
      </c>
      <c r="D12" t="e">
        <f>#REF!&amp;" "&amp;LEFT(A12,1)&amp;"・"&amp;#REF!</f>
        <v>#REF!</v>
      </c>
      <c r="E12" t="e">
        <f>#REF!</f>
        <v>#REF!</v>
      </c>
      <c r="F12" t="e">
        <f>#REF!</f>
        <v>#REF!</v>
      </c>
      <c r="G12" t="e">
        <f>#REF!</f>
        <v>#REF!</v>
      </c>
    </row>
    <row r="13" spans="1:7" ht="13.5">
      <c r="A13" t="e">
        <f>#REF!</f>
        <v>#REF!</v>
      </c>
      <c r="B13" t="e">
        <f>#REF!</f>
        <v>#REF!</v>
      </c>
      <c r="C13" t="e">
        <f>#REF!&amp;" "&amp;LEFT(A13,1)&amp;"・"&amp;#REF!</f>
        <v>#REF!</v>
      </c>
      <c r="D13" t="e">
        <f>#REF!&amp;" "&amp;LEFT(A13,1)&amp;"・"&amp;#REF!</f>
        <v>#REF!</v>
      </c>
      <c r="E13" t="e">
        <f>#REF!</f>
        <v>#REF!</v>
      </c>
      <c r="F13" t="e">
        <f>#REF!</f>
        <v>#REF!</v>
      </c>
      <c r="G13" t="e">
        <f>#REF!</f>
        <v>#REF!</v>
      </c>
    </row>
    <row r="14" spans="1:7" ht="13.5">
      <c r="A14" t="e">
        <f>#REF!</f>
        <v>#REF!</v>
      </c>
      <c r="B14" t="e">
        <f>#REF!</f>
        <v>#REF!</v>
      </c>
      <c r="C14" t="e">
        <f>#REF!&amp;" "&amp;LEFT(A14,1)&amp;"・"&amp;#REF!</f>
        <v>#REF!</v>
      </c>
      <c r="D14" t="e">
        <f>#REF!&amp;" "&amp;LEFT(A14,1)&amp;"・"&amp;#REF!</f>
        <v>#REF!</v>
      </c>
      <c r="E14" t="e">
        <f>#REF!</f>
        <v>#REF!</v>
      </c>
      <c r="F14" t="e">
        <f>#REF!</f>
        <v>#REF!</v>
      </c>
      <c r="G14" t="e">
        <f>#REF!</f>
        <v>#REF!</v>
      </c>
    </row>
    <row r="15" spans="1:7" ht="13.5">
      <c r="A15" t="e">
        <f>#REF!</f>
        <v>#REF!</v>
      </c>
      <c r="B15" t="e">
        <f>#REF!</f>
        <v>#REF!</v>
      </c>
      <c r="C15" t="e">
        <f>#REF!&amp;" "&amp;LEFT(A15,1)&amp;"・"&amp;#REF!</f>
        <v>#REF!</v>
      </c>
      <c r="D15" t="e">
        <f>#REF!&amp;" "&amp;LEFT(A15,1)&amp;"・"&amp;#REF!</f>
        <v>#REF!</v>
      </c>
      <c r="E15" t="e">
        <f>#REF!</f>
        <v>#REF!</v>
      </c>
      <c r="F15" t="e">
        <f>#REF!</f>
        <v>#REF!</v>
      </c>
      <c r="G15" t="e">
        <f>#REF!</f>
        <v>#REF!</v>
      </c>
    </row>
    <row r="16" spans="1:7" ht="13.5">
      <c r="A16" t="e">
        <f>#REF!</f>
        <v>#REF!</v>
      </c>
      <c r="B16" t="e">
        <f>#REF!</f>
        <v>#REF!</v>
      </c>
      <c r="C16" t="e">
        <f>#REF!&amp;" "&amp;LEFT(A16,1)&amp;"・"&amp;#REF!</f>
        <v>#REF!</v>
      </c>
      <c r="D16" t="e">
        <f>#REF!&amp;" "&amp;LEFT(A16,1)&amp;"・"&amp;#REF!</f>
        <v>#REF!</v>
      </c>
      <c r="E16" t="e">
        <f>#REF!</f>
        <v>#REF!</v>
      </c>
      <c r="F16" t="e">
        <f>#REF!</f>
        <v>#REF!</v>
      </c>
      <c r="G16" t="e">
        <f>#REF!</f>
        <v>#REF!</v>
      </c>
    </row>
    <row r="17" spans="1:7" ht="13.5">
      <c r="A17" t="e">
        <f>#REF!</f>
        <v>#REF!</v>
      </c>
      <c r="B17" t="e">
        <f>#REF!</f>
        <v>#REF!</v>
      </c>
      <c r="C17" t="e">
        <f>#REF!&amp;" "&amp;LEFT(A17,1)&amp;"・"&amp;#REF!</f>
        <v>#REF!</v>
      </c>
      <c r="D17" t="e">
        <f>#REF!&amp;" "&amp;LEFT(A17,1)&amp;"・"&amp;#REF!</f>
        <v>#REF!</v>
      </c>
      <c r="E17" t="e">
        <f>#REF!</f>
        <v>#REF!</v>
      </c>
      <c r="F17" t="e">
        <f>#REF!</f>
        <v>#REF!</v>
      </c>
      <c r="G17" t="e">
        <f>#REF!</f>
        <v>#REF!</v>
      </c>
    </row>
    <row r="18" spans="1:7" ht="13.5">
      <c r="A18" t="e">
        <f>#REF!</f>
        <v>#REF!</v>
      </c>
      <c r="B18" t="e">
        <f>#REF!</f>
        <v>#REF!</v>
      </c>
      <c r="C18" t="e">
        <f>#REF!&amp;" "&amp;LEFT(A18,1)&amp;"・"&amp;#REF!</f>
        <v>#REF!</v>
      </c>
      <c r="D18" t="e">
        <f>#REF!&amp;" "&amp;LEFT(A18,1)&amp;"・"&amp;#REF!</f>
        <v>#REF!</v>
      </c>
      <c r="E18" t="e">
        <f>#REF!</f>
        <v>#REF!</v>
      </c>
      <c r="F18" t="e">
        <f>#REF!</f>
        <v>#REF!</v>
      </c>
      <c r="G18" t="e">
        <f>#REF!</f>
        <v>#REF!</v>
      </c>
    </row>
    <row r="19" spans="1:7" ht="13.5">
      <c r="A19" t="e">
        <f>#REF!</f>
        <v>#REF!</v>
      </c>
      <c r="B19" t="e">
        <f>#REF!</f>
        <v>#REF!</v>
      </c>
      <c r="C19" t="e">
        <f>#REF!&amp;" "&amp;LEFT(A19,1)&amp;"・"&amp;#REF!</f>
        <v>#REF!</v>
      </c>
      <c r="D19" t="e">
        <f>#REF!&amp;" "&amp;LEFT(A19,1)&amp;"・"&amp;#REF!</f>
        <v>#REF!</v>
      </c>
      <c r="E19" t="e">
        <f>#REF!</f>
        <v>#REF!</v>
      </c>
      <c r="F19" t="e">
        <f>#REF!</f>
        <v>#REF!</v>
      </c>
      <c r="G19" t="e">
        <f>#REF!</f>
        <v>#REF!</v>
      </c>
    </row>
    <row r="20" spans="1:7" ht="13.5">
      <c r="A20" t="e">
        <f>#REF!</f>
        <v>#REF!</v>
      </c>
      <c r="B20" t="e">
        <f>#REF!</f>
        <v>#REF!</v>
      </c>
      <c r="C20" t="e">
        <f>#REF!&amp;" "&amp;LEFT(A20,1)&amp;"・"&amp;#REF!</f>
        <v>#REF!</v>
      </c>
      <c r="D20" t="e">
        <f>#REF!&amp;" "&amp;LEFT(A20,1)&amp;"・"&amp;#REF!</f>
        <v>#REF!</v>
      </c>
      <c r="E20" t="e">
        <f>#REF!</f>
        <v>#REF!</v>
      </c>
      <c r="F20" t="e">
        <f>#REF!</f>
        <v>#REF!</v>
      </c>
      <c r="G20" t="e">
        <f>#REF!</f>
        <v>#REF!</v>
      </c>
    </row>
    <row r="21" spans="1:7" ht="13.5">
      <c r="A21" t="e">
        <f>#REF!</f>
        <v>#REF!</v>
      </c>
      <c r="B21" t="e">
        <f>#REF!</f>
        <v>#REF!</v>
      </c>
      <c r="C21" t="e">
        <f>#REF!&amp;" "&amp;LEFT(A21,1)&amp;"・"&amp;#REF!</f>
        <v>#REF!</v>
      </c>
      <c r="D21" t="e">
        <f>#REF!&amp;" "&amp;LEFT(A21,1)&amp;"・"&amp;#REF!</f>
        <v>#REF!</v>
      </c>
      <c r="E21" t="e">
        <f>#REF!</f>
        <v>#REF!</v>
      </c>
      <c r="F21" t="e">
        <f>#REF!</f>
        <v>#REF!</v>
      </c>
      <c r="G21" t="e">
        <f>#REF!</f>
        <v>#REF!</v>
      </c>
    </row>
    <row r="22" spans="1:7" ht="13.5">
      <c r="A22" t="e">
        <f>#REF!</f>
        <v>#REF!</v>
      </c>
      <c r="B22" t="e">
        <f>#REF!</f>
        <v>#REF!</v>
      </c>
      <c r="C22" t="e">
        <f>#REF!&amp;" "&amp;LEFT(A22,1)&amp;"・"&amp;#REF!</f>
        <v>#REF!</v>
      </c>
      <c r="D22" t="e">
        <f>#REF!&amp;" "&amp;LEFT(A22,1)&amp;"・"&amp;#REF!</f>
        <v>#REF!</v>
      </c>
      <c r="E22" t="e">
        <f>#REF!</f>
        <v>#REF!</v>
      </c>
      <c r="F22" t="e">
        <f>#REF!</f>
        <v>#REF!</v>
      </c>
      <c r="G22" t="e">
        <f>#REF!</f>
        <v>#REF!</v>
      </c>
    </row>
    <row r="23" spans="1:7" ht="13.5">
      <c r="A23" t="e">
        <f>#REF!</f>
        <v>#REF!</v>
      </c>
      <c r="B23" t="e">
        <f>#REF!</f>
        <v>#REF!</v>
      </c>
      <c r="C23" t="e">
        <f>#REF!&amp;" "&amp;LEFT(A23,1)&amp;"・"&amp;#REF!</f>
        <v>#REF!</v>
      </c>
      <c r="D23" t="e">
        <f>#REF!&amp;" "&amp;LEFT(A23,1)&amp;"・"&amp;#REF!</f>
        <v>#REF!</v>
      </c>
      <c r="E23" t="e">
        <f>#REF!</f>
        <v>#REF!</v>
      </c>
      <c r="F23" t="e">
        <f>#REF!</f>
        <v>#REF!</v>
      </c>
      <c r="G23" t="e">
        <f>#REF!</f>
        <v>#REF!</v>
      </c>
    </row>
    <row r="24" spans="1:7" ht="13.5">
      <c r="A24" t="e">
        <f>#REF!</f>
        <v>#REF!</v>
      </c>
      <c r="B24" t="e">
        <f>#REF!</f>
        <v>#REF!</v>
      </c>
      <c r="C24" t="e">
        <f>#REF!&amp;" "&amp;LEFT(A24,1)&amp;"・"&amp;#REF!</f>
        <v>#REF!</v>
      </c>
      <c r="D24" t="e">
        <f>#REF!&amp;" "&amp;LEFT(A24,1)&amp;"・"&amp;#REF!</f>
        <v>#REF!</v>
      </c>
      <c r="E24" t="e">
        <f>#REF!</f>
        <v>#REF!</v>
      </c>
      <c r="F24" t="e">
        <f>#REF!</f>
        <v>#REF!</v>
      </c>
      <c r="G24" t="e">
        <f>#REF!</f>
        <v>#REF!</v>
      </c>
    </row>
    <row r="25" spans="1:7" ht="13.5">
      <c r="A25" t="e">
        <f>#REF!</f>
        <v>#REF!</v>
      </c>
      <c r="B25" t="e">
        <f>#REF!</f>
        <v>#REF!</v>
      </c>
      <c r="C25" t="e">
        <f>#REF!&amp;" "&amp;LEFT(A25,1)&amp;"・"&amp;#REF!</f>
        <v>#REF!</v>
      </c>
      <c r="D25" t="e">
        <f>#REF!&amp;" "&amp;LEFT(A25,1)&amp;"・"&amp;#REF!</f>
        <v>#REF!</v>
      </c>
      <c r="E25" t="e">
        <f>#REF!</f>
        <v>#REF!</v>
      </c>
      <c r="F25" t="e">
        <f>#REF!</f>
        <v>#REF!</v>
      </c>
      <c r="G25" t="e">
        <f>#REF!</f>
        <v>#REF!</v>
      </c>
    </row>
    <row r="26" spans="1:7" ht="13.5">
      <c r="A26" t="e">
        <f>#REF!</f>
        <v>#REF!</v>
      </c>
      <c r="B26" t="e">
        <f>#REF!</f>
        <v>#REF!</v>
      </c>
      <c r="C26" t="e">
        <f>#REF!&amp;" "&amp;LEFT(A26,1)&amp;"・"&amp;#REF!</f>
        <v>#REF!</v>
      </c>
      <c r="D26" t="e">
        <f>#REF!&amp;" "&amp;LEFT(A26,1)&amp;"・"&amp;#REF!</f>
        <v>#REF!</v>
      </c>
      <c r="E26" t="e">
        <f>#REF!</f>
        <v>#REF!</v>
      </c>
      <c r="F26" t="e">
        <f>#REF!</f>
        <v>#REF!</v>
      </c>
      <c r="G26" t="e">
        <f>#REF!</f>
        <v>#REF!</v>
      </c>
    </row>
    <row r="27" spans="1:7" ht="13.5">
      <c r="A27" t="e">
        <f>#REF!</f>
        <v>#REF!</v>
      </c>
      <c r="B27" t="e">
        <f>#REF!</f>
        <v>#REF!</v>
      </c>
      <c r="C27" t="e">
        <f>#REF!&amp;" "&amp;LEFT(A27,1)&amp;"・"&amp;#REF!</f>
        <v>#REF!</v>
      </c>
      <c r="D27" t="e">
        <f>#REF!&amp;" "&amp;LEFT(A27,1)&amp;"・"&amp;#REF!</f>
        <v>#REF!</v>
      </c>
      <c r="E27" t="e">
        <f>#REF!</f>
        <v>#REF!</v>
      </c>
      <c r="F27" t="e">
        <f>#REF!</f>
        <v>#REF!</v>
      </c>
      <c r="G27" t="e">
        <f>#REF!</f>
        <v>#REF!</v>
      </c>
    </row>
    <row r="28" spans="1:7" ht="13.5">
      <c r="A28" t="e">
        <f>#REF!</f>
        <v>#REF!</v>
      </c>
      <c r="B28" t="e">
        <f>#REF!</f>
        <v>#REF!</v>
      </c>
      <c r="C28" t="e">
        <f>#REF!&amp;" "&amp;LEFT(A28,1)&amp;"・"&amp;#REF!</f>
        <v>#REF!</v>
      </c>
      <c r="D28" t="e">
        <f>#REF!&amp;" "&amp;LEFT(A28,1)&amp;"・"&amp;#REF!</f>
        <v>#REF!</v>
      </c>
      <c r="E28" t="e">
        <f>#REF!</f>
        <v>#REF!</v>
      </c>
      <c r="F28" t="e">
        <f>#REF!</f>
        <v>#REF!</v>
      </c>
      <c r="G28" t="e">
        <f>#REF!</f>
        <v>#REF!</v>
      </c>
    </row>
    <row r="29" spans="1:7" ht="13.5">
      <c r="A29" t="e">
        <f>#REF!</f>
        <v>#REF!</v>
      </c>
      <c r="B29" t="e">
        <f>#REF!</f>
        <v>#REF!</v>
      </c>
      <c r="C29" t="e">
        <f>#REF!&amp;" "&amp;LEFT(A29,1)&amp;"・"&amp;#REF!</f>
        <v>#REF!</v>
      </c>
      <c r="D29" t="e">
        <f>#REF!&amp;" "&amp;LEFT(A29,1)&amp;"・"&amp;#REF!</f>
        <v>#REF!</v>
      </c>
      <c r="E29" t="e">
        <f>#REF!</f>
        <v>#REF!</v>
      </c>
      <c r="F29" t="e">
        <f>#REF!</f>
        <v>#REF!</v>
      </c>
      <c r="G29" t="e">
        <f>#REF!</f>
        <v>#REF!</v>
      </c>
    </row>
    <row r="30" spans="1:7" ht="13.5">
      <c r="A30" t="e">
        <f>#REF!</f>
        <v>#REF!</v>
      </c>
      <c r="B30" t="e">
        <f>#REF!</f>
        <v>#REF!</v>
      </c>
      <c r="C30" t="e">
        <f>#REF!&amp;" "&amp;LEFT(A30,1)&amp;"・"&amp;#REF!</f>
        <v>#REF!</v>
      </c>
      <c r="D30" t="e">
        <f>#REF!&amp;" "&amp;LEFT(A30,1)&amp;"・"&amp;#REF!</f>
        <v>#REF!</v>
      </c>
      <c r="E30" t="e">
        <f>#REF!</f>
        <v>#REF!</v>
      </c>
      <c r="F30" t="e">
        <f>#REF!</f>
        <v>#REF!</v>
      </c>
      <c r="G30" t="e">
        <f>#REF!</f>
        <v>#REF!</v>
      </c>
    </row>
    <row r="31" spans="1:7" ht="13.5">
      <c r="A31" t="e">
        <f>#REF!</f>
        <v>#REF!</v>
      </c>
      <c r="B31" t="e">
        <f>#REF!</f>
        <v>#REF!</v>
      </c>
      <c r="C31" t="e">
        <f>#REF!&amp;" "&amp;LEFT(A31,1)&amp;"・"&amp;#REF!</f>
        <v>#REF!</v>
      </c>
      <c r="D31" t="e">
        <f>#REF!&amp;" "&amp;LEFT(A31,1)&amp;"・"&amp;#REF!</f>
        <v>#REF!</v>
      </c>
      <c r="E31" t="e">
        <f>#REF!</f>
        <v>#REF!</v>
      </c>
      <c r="F31" t="e">
        <f>#REF!</f>
        <v>#REF!</v>
      </c>
      <c r="G31" t="e">
        <f>#REF!</f>
        <v>#REF!</v>
      </c>
    </row>
    <row r="32" spans="1:7" ht="13.5">
      <c r="A32" t="e">
        <f>#REF!</f>
        <v>#REF!</v>
      </c>
      <c r="B32" t="e">
        <f>#REF!</f>
        <v>#REF!</v>
      </c>
      <c r="C32" t="e">
        <f>#REF!&amp;" "&amp;LEFT(A32,1)&amp;"・"&amp;#REF!</f>
        <v>#REF!</v>
      </c>
      <c r="D32" t="e">
        <f>#REF!&amp;" "&amp;LEFT(A32,1)&amp;"・"&amp;#REF!</f>
        <v>#REF!</v>
      </c>
      <c r="E32" t="e">
        <f>#REF!</f>
        <v>#REF!</v>
      </c>
      <c r="F32" t="e">
        <f>#REF!</f>
        <v>#REF!</v>
      </c>
      <c r="G32" t="e">
        <f>#REF!</f>
        <v>#REF!</v>
      </c>
    </row>
    <row r="33" spans="1:7" ht="13.5">
      <c r="A33" t="e">
        <f>#REF!</f>
        <v>#REF!</v>
      </c>
      <c r="B33" t="e">
        <f>#REF!</f>
        <v>#REF!</v>
      </c>
      <c r="C33" t="e">
        <f>#REF!&amp;" "&amp;LEFT(A33,1)&amp;"・"&amp;#REF!</f>
        <v>#REF!</v>
      </c>
      <c r="D33" t="e">
        <f>#REF!&amp;" "&amp;LEFT(A33,1)&amp;"・"&amp;#REF!</f>
        <v>#REF!</v>
      </c>
      <c r="E33" t="e">
        <f>#REF!</f>
        <v>#REF!</v>
      </c>
      <c r="F33" t="e">
        <f>#REF!</f>
        <v>#REF!</v>
      </c>
      <c r="G33" t="e">
        <f>#REF!</f>
        <v>#REF!</v>
      </c>
    </row>
    <row r="34" spans="1:7" ht="13.5">
      <c r="A34" t="e">
        <f>#REF!</f>
        <v>#REF!</v>
      </c>
      <c r="B34" t="e">
        <f>#REF!</f>
        <v>#REF!</v>
      </c>
      <c r="C34" t="e">
        <f>#REF!&amp;" "&amp;LEFT(A34,1)&amp;"・"&amp;#REF!</f>
        <v>#REF!</v>
      </c>
      <c r="D34" t="e">
        <f>#REF!&amp;" "&amp;LEFT(A34,1)&amp;"・"&amp;#REF!</f>
        <v>#REF!</v>
      </c>
      <c r="E34" t="e">
        <f>#REF!</f>
        <v>#REF!</v>
      </c>
      <c r="F34" t="e">
        <f>#REF!</f>
        <v>#REF!</v>
      </c>
      <c r="G34" t="e">
        <f>#REF!</f>
        <v>#REF!</v>
      </c>
    </row>
    <row r="35" spans="1:7" ht="13.5">
      <c r="A35" t="e">
        <f>#REF!</f>
        <v>#REF!</v>
      </c>
      <c r="B35" t="e">
        <f>#REF!</f>
        <v>#REF!</v>
      </c>
      <c r="C35" t="e">
        <f>#REF!&amp;" "&amp;LEFT(A35,1)&amp;"・"&amp;#REF!</f>
        <v>#REF!</v>
      </c>
      <c r="D35" t="e">
        <f>#REF!&amp;" "&amp;LEFT(A35,1)&amp;"・"&amp;#REF!</f>
        <v>#REF!</v>
      </c>
      <c r="E35" t="e">
        <f>#REF!</f>
        <v>#REF!</v>
      </c>
      <c r="F35" t="e">
        <f>#REF!</f>
        <v>#REF!</v>
      </c>
      <c r="G35" t="e">
        <f>#REF!</f>
        <v>#REF!</v>
      </c>
    </row>
    <row r="36" spans="1:7" ht="13.5">
      <c r="A36" t="e">
        <f>#REF!</f>
        <v>#REF!</v>
      </c>
      <c r="B36" t="e">
        <f>#REF!</f>
        <v>#REF!</v>
      </c>
      <c r="C36" t="e">
        <f>#REF!&amp;" "&amp;LEFT(A36,1)&amp;"・"&amp;#REF!</f>
        <v>#REF!</v>
      </c>
      <c r="D36" t="e">
        <f>#REF!&amp;" "&amp;LEFT(A36,1)&amp;"・"&amp;#REF!</f>
        <v>#REF!</v>
      </c>
      <c r="E36" t="e">
        <f>#REF!</f>
        <v>#REF!</v>
      </c>
      <c r="F36" t="e">
        <f>#REF!</f>
        <v>#REF!</v>
      </c>
      <c r="G36" t="e">
        <f>#REF!</f>
        <v>#REF!</v>
      </c>
    </row>
    <row r="37" spans="1:7" ht="13.5">
      <c r="A37" t="e">
        <f>#REF!</f>
        <v>#REF!</v>
      </c>
      <c r="B37" t="e">
        <f>#REF!</f>
        <v>#REF!</v>
      </c>
      <c r="C37" t="e">
        <f>#REF!&amp;" "&amp;LEFT(A37,1)&amp;"・"&amp;#REF!</f>
        <v>#REF!</v>
      </c>
      <c r="D37" t="e">
        <f>#REF!&amp;" "&amp;LEFT(A37,1)&amp;"・"&amp;#REF!</f>
        <v>#REF!</v>
      </c>
      <c r="E37" t="e">
        <f>#REF!</f>
        <v>#REF!</v>
      </c>
      <c r="F37" t="e">
        <f>#REF!</f>
        <v>#REF!</v>
      </c>
      <c r="G37" t="e">
        <f>#REF!</f>
        <v>#REF!</v>
      </c>
    </row>
    <row r="38" spans="1:7" ht="13.5">
      <c r="A38" t="e">
        <f>#REF!</f>
        <v>#REF!</v>
      </c>
      <c r="B38" t="e">
        <f>#REF!</f>
        <v>#REF!</v>
      </c>
      <c r="C38" t="e">
        <f>#REF!&amp;" "&amp;LEFT(A38,1)&amp;"・"&amp;#REF!</f>
        <v>#REF!</v>
      </c>
      <c r="D38" t="e">
        <f>#REF!&amp;" "&amp;LEFT(A38,1)&amp;"・"&amp;#REF!</f>
        <v>#REF!</v>
      </c>
      <c r="E38" t="e">
        <f>#REF!</f>
        <v>#REF!</v>
      </c>
      <c r="F38" t="e">
        <f>#REF!</f>
        <v>#REF!</v>
      </c>
      <c r="G38" t="e">
        <f>#REF!</f>
        <v>#REF!</v>
      </c>
    </row>
    <row r="39" spans="1:7" ht="13.5">
      <c r="A39" t="e">
        <f>#REF!</f>
        <v>#REF!</v>
      </c>
      <c r="B39" t="e">
        <f>#REF!</f>
        <v>#REF!</v>
      </c>
      <c r="C39" t="e">
        <f>#REF!&amp;" "&amp;LEFT(A39,1)&amp;"・"&amp;#REF!</f>
        <v>#REF!</v>
      </c>
      <c r="D39" t="e">
        <f>#REF!&amp;" "&amp;LEFT(A39,1)&amp;"・"&amp;#REF!</f>
        <v>#REF!</v>
      </c>
      <c r="E39" t="e">
        <f>#REF!</f>
        <v>#REF!</v>
      </c>
      <c r="F39" t="e">
        <f>#REF!</f>
        <v>#REF!</v>
      </c>
      <c r="G39" t="e">
        <f>#REF!</f>
        <v>#REF!</v>
      </c>
    </row>
    <row r="40" spans="1:7" ht="13.5">
      <c r="A40" t="e">
        <f>#REF!</f>
        <v>#REF!</v>
      </c>
      <c r="B40" t="e">
        <f>#REF!</f>
        <v>#REF!</v>
      </c>
      <c r="C40" t="e">
        <f>#REF!&amp;" "&amp;LEFT(A40,1)&amp;"・"&amp;#REF!</f>
        <v>#REF!</v>
      </c>
      <c r="D40" t="e">
        <f>#REF!&amp;" "&amp;LEFT(A40,1)&amp;"・"&amp;#REF!</f>
        <v>#REF!</v>
      </c>
      <c r="E40" t="e">
        <f>#REF!</f>
        <v>#REF!</v>
      </c>
      <c r="F40" t="e">
        <f>#REF!</f>
        <v>#REF!</v>
      </c>
      <c r="G40" t="e">
        <f>#REF!</f>
        <v>#REF!</v>
      </c>
    </row>
    <row r="41" spans="1:7" ht="13.5">
      <c r="A41" t="e">
        <f>#REF!</f>
        <v>#REF!</v>
      </c>
      <c r="B41" t="e">
        <f>#REF!</f>
        <v>#REF!</v>
      </c>
      <c r="C41" t="e">
        <f>#REF!&amp;" "&amp;LEFT(A41,1)&amp;"・"&amp;#REF!</f>
        <v>#REF!</v>
      </c>
      <c r="D41" t="e">
        <f>#REF!&amp;" "&amp;LEFT(A41,1)&amp;"・"&amp;#REF!</f>
        <v>#REF!</v>
      </c>
      <c r="E41" t="e">
        <f>#REF!</f>
        <v>#REF!</v>
      </c>
      <c r="F41" t="e">
        <f>#REF!</f>
        <v>#REF!</v>
      </c>
      <c r="G41" t="e">
        <f>#REF!</f>
        <v>#REF!</v>
      </c>
    </row>
    <row r="42" spans="1:7" ht="13.5">
      <c r="A42" t="e">
        <f>#REF!</f>
        <v>#REF!</v>
      </c>
      <c r="B42" t="e">
        <f>#REF!</f>
        <v>#REF!</v>
      </c>
      <c r="C42" t="e">
        <f>#REF!&amp;" "&amp;LEFT(A42,1)&amp;"・"&amp;#REF!</f>
        <v>#REF!</v>
      </c>
      <c r="D42" t="e">
        <f>#REF!&amp;" "&amp;LEFT(A42,1)&amp;"・"&amp;#REF!</f>
        <v>#REF!</v>
      </c>
      <c r="E42" t="e">
        <f>#REF!</f>
        <v>#REF!</v>
      </c>
      <c r="F42" t="e">
        <f>#REF!</f>
        <v>#REF!</v>
      </c>
      <c r="G42" t="e">
        <f>#REF!</f>
        <v>#REF!</v>
      </c>
    </row>
    <row r="43" spans="1:7" ht="13.5">
      <c r="A43" t="e">
        <f>#REF!</f>
        <v>#REF!</v>
      </c>
      <c r="B43" t="e">
        <f>#REF!</f>
        <v>#REF!</v>
      </c>
      <c r="C43" t="e">
        <f>#REF!&amp;" "&amp;LEFT(A43,1)&amp;"・"&amp;#REF!</f>
        <v>#REF!</v>
      </c>
      <c r="D43" t="e">
        <f>#REF!&amp;" "&amp;LEFT(A43,1)&amp;"・"&amp;#REF!</f>
        <v>#REF!</v>
      </c>
      <c r="E43" t="e">
        <f>#REF!</f>
        <v>#REF!</v>
      </c>
      <c r="F43" t="e">
        <f>#REF!</f>
        <v>#REF!</v>
      </c>
      <c r="G43" t="e">
        <f>#REF!</f>
        <v>#REF!</v>
      </c>
    </row>
    <row r="44" spans="1:7" ht="13.5">
      <c r="A44" t="e">
        <f>#REF!</f>
        <v>#REF!</v>
      </c>
      <c r="B44" t="e">
        <f>#REF!</f>
        <v>#REF!</v>
      </c>
      <c r="C44" t="e">
        <f>#REF!&amp;" "&amp;LEFT(A44,1)&amp;"・"&amp;#REF!</f>
        <v>#REF!</v>
      </c>
      <c r="D44" t="e">
        <f>#REF!&amp;" "&amp;LEFT(A44,1)&amp;"・"&amp;#REF!</f>
        <v>#REF!</v>
      </c>
      <c r="E44" t="e">
        <f>#REF!</f>
        <v>#REF!</v>
      </c>
      <c r="F44" t="e">
        <f>#REF!</f>
        <v>#REF!</v>
      </c>
      <c r="G44" t="e">
        <f>#REF!</f>
        <v>#REF!</v>
      </c>
    </row>
    <row r="45" spans="1:7" ht="13.5">
      <c r="A45" t="e">
        <f>#REF!</f>
        <v>#REF!</v>
      </c>
      <c r="B45" t="e">
        <f>#REF!</f>
        <v>#REF!</v>
      </c>
      <c r="C45" t="e">
        <f>#REF!&amp;" "&amp;LEFT(A45,1)&amp;"・"&amp;#REF!</f>
        <v>#REF!</v>
      </c>
      <c r="D45" t="e">
        <f>#REF!&amp;" "&amp;LEFT(A45,1)&amp;"・"&amp;#REF!</f>
        <v>#REF!</v>
      </c>
      <c r="E45" t="e">
        <f>#REF!</f>
        <v>#REF!</v>
      </c>
      <c r="F45" t="e">
        <f>#REF!</f>
        <v>#REF!</v>
      </c>
      <c r="G45" t="e">
        <f>#REF!</f>
        <v>#REF!</v>
      </c>
    </row>
    <row r="46" spans="1:7" ht="13.5">
      <c r="A46" t="e">
        <f>#REF!</f>
        <v>#REF!</v>
      </c>
      <c r="B46" t="e">
        <f>#REF!</f>
        <v>#REF!</v>
      </c>
      <c r="C46" t="e">
        <f>#REF!&amp;" "&amp;LEFT(A46,1)&amp;"・"&amp;#REF!</f>
        <v>#REF!</v>
      </c>
      <c r="D46" t="e">
        <f>#REF!&amp;" "&amp;LEFT(A46,1)&amp;"・"&amp;#REF!</f>
        <v>#REF!</v>
      </c>
      <c r="E46" t="e">
        <f>#REF!</f>
        <v>#REF!</v>
      </c>
      <c r="F46" t="e">
        <f>#REF!</f>
        <v>#REF!</v>
      </c>
      <c r="G46" t="e">
        <f>#REF!</f>
        <v>#REF!</v>
      </c>
    </row>
    <row r="47" spans="1:7" ht="13.5">
      <c r="A47" t="e">
        <f>#REF!</f>
        <v>#REF!</v>
      </c>
      <c r="B47" t="e">
        <f>#REF!</f>
        <v>#REF!</v>
      </c>
      <c r="C47" t="e">
        <f>#REF!&amp;" "&amp;LEFT(A47,1)&amp;"・"&amp;#REF!</f>
        <v>#REF!</v>
      </c>
      <c r="D47" t="e">
        <f>#REF!&amp;" "&amp;LEFT(A47,1)&amp;"・"&amp;#REF!</f>
        <v>#REF!</v>
      </c>
      <c r="E47" t="e">
        <f>#REF!</f>
        <v>#REF!</v>
      </c>
      <c r="F47" t="e">
        <f>#REF!</f>
        <v>#REF!</v>
      </c>
      <c r="G47" t="e">
        <f>#REF!</f>
        <v>#REF!</v>
      </c>
    </row>
    <row r="48" spans="1:7" ht="13.5">
      <c r="A48" t="e">
        <f>#REF!</f>
        <v>#REF!</v>
      </c>
      <c r="B48" t="e">
        <f>#REF!</f>
        <v>#REF!</v>
      </c>
      <c r="C48" t="e">
        <f>#REF!&amp;" "&amp;LEFT(A48,1)&amp;"・"&amp;#REF!</f>
        <v>#REF!</v>
      </c>
      <c r="D48" t="e">
        <f>#REF!&amp;" "&amp;LEFT(A48,1)&amp;"・"&amp;#REF!</f>
        <v>#REF!</v>
      </c>
      <c r="E48" t="e">
        <f>#REF!</f>
        <v>#REF!</v>
      </c>
      <c r="F48" t="e">
        <f>#REF!</f>
        <v>#REF!</v>
      </c>
      <c r="G48" t="e">
        <f>#REF!</f>
        <v>#REF!</v>
      </c>
    </row>
    <row r="49" spans="1:7" ht="13.5">
      <c r="A49" t="e">
        <f>#REF!</f>
        <v>#REF!</v>
      </c>
      <c r="B49" t="e">
        <f>#REF!</f>
        <v>#REF!</v>
      </c>
      <c r="C49" t="e">
        <f>#REF!&amp;" "&amp;LEFT(A49,1)&amp;"・"&amp;#REF!</f>
        <v>#REF!</v>
      </c>
      <c r="D49" t="e">
        <f>#REF!&amp;" "&amp;LEFT(A49,1)&amp;"・"&amp;#REF!</f>
        <v>#REF!</v>
      </c>
      <c r="E49" t="e">
        <f>#REF!</f>
        <v>#REF!</v>
      </c>
      <c r="F49" t="e">
        <f>#REF!</f>
        <v>#REF!</v>
      </c>
      <c r="G49" t="e">
        <f>#REF!</f>
        <v>#REF!</v>
      </c>
    </row>
    <row r="50" spans="1:7" ht="13.5">
      <c r="A50" t="e">
        <f>#REF!</f>
        <v>#REF!</v>
      </c>
      <c r="B50" t="e">
        <f>#REF!</f>
        <v>#REF!</v>
      </c>
      <c r="C50" t="e">
        <f>#REF!&amp;" "&amp;LEFT(A50,1)&amp;"・"&amp;#REF!</f>
        <v>#REF!</v>
      </c>
      <c r="D50" t="e">
        <f>#REF!&amp;" "&amp;LEFT(A50,1)&amp;"・"&amp;#REF!</f>
        <v>#REF!</v>
      </c>
      <c r="E50" t="e">
        <f>#REF!</f>
        <v>#REF!</v>
      </c>
      <c r="F50" t="e">
        <f>#REF!</f>
        <v>#REF!</v>
      </c>
      <c r="G50" t="e">
        <f>#REF!</f>
        <v>#REF!</v>
      </c>
    </row>
    <row r="51" spans="1:7" ht="13.5">
      <c r="A51" t="e">
        <f>#REF!</f>
        <v>#REF!</v>
      </c>
      <c r="B51" t="e">
        <f>#REF!</f>
        <v>#REF!</v>
      </c>
      <c r="C51" t="e">
        <f>#REF!&amp;" "&amp;LEFT(A51,1)&amp;"・"&amp;#REF!</f>
        <v>#REF!</v>
      </c>
      <c r="D51" t="e">
        <f>#REF!&amp;" "&amp;LEFT(A51,1)&amp;"・"&amp;#REF!</f>
        <v>#REF!</v>
      </c>
      <c r="E51" t="e">
        <f>#REF!</f>
        <v>#REF!</v>
      </c>
      <c r="F51" t="e">
        <f>#REF!</f>
        <v>#REF!</v>
      </c>
      <c r="G51" t="e">
        <f>#REF!</f>
        <v>#REF!</v>
      </c>
    </row>
    <row r="52" spans="1:7" ht="13.5">
      <c r="A52" t="e">
        <f>#REF!</f>
        <v>#REF!</v>
      </c>
      <c r="B52" t="e">
        <f>#REF!</f>
        <v>#REF!</v>
      </c>
      <c r="C52" t="e">
        <f>#REF!&amp;" "&amp;LEFT(A52,1)&amp;"・"&amp;#REF!</f>
        <v>#REF!</v>
      </c>
      <c r="D52" t="e">
        <f>#REF!&amp;" "&amp;LEFT(A52,1)&amp;"・"&amp;#REF!</f>
        <v>#REF!</v>
      </c>
      <c r="E52" t="e">
        <f>#REF!</f>
        <v>#REF!</v>
      </c>
      <c r="F52" t="e">
        <f>#REF!</f>
        <v>#REF!</v>
      </c>
      <c r="G52" t="e">
        <f>#REF!</f>
        <v>#REF!</v>
      </c>
    </row>
    <row r="53" spans="1:7" ht="13.5">
      <c r="A53" t="e">
        <f>#REF!</f>
        <v>#REF!</v>
      </c>
      <c r="B53" t="e">
        <f>#REF!</f>
        <v>#REF!</v>
      </c>
      <c r="C53" t="e">
        <f>#REF!&amp;" "&amp;LEFT(A53,1)&amp;"・"&amp;#REF!</f>
        <v>#REF!</v>
      </c>
      <c r="D53" t="e">
        <f>#REF!&amp;" "&amp;LEFT(A53,1)&amp;"・"&amp;#REF!</f>
        <v>#REF!</v>
      </c>
      <c r="E53" t="e">
        <f>#REF!</f>
        <v>#REF!</v>
      </c>
      <c r="F53" t="e">
        <f>#REF!</f>
        <v>#REF!</v>
      </c>
      <c r="G53" t="e">
        <f>#REF!</f>
        <v>#REF!</v>
      </c>
    </row>
    <row r="54" spans="1:7" ht="13.5">
      <c r="A54" t="e">
        <f>#REF!</f>
        <v>#REF!</v>
      </c>
      <c r="B54" t="e">
        <f>#REF!</f>
        <v>#REF!</v>
      </c>
      <c r="C54" t="e">
        <f>#REF!&amp;" "&amp;LEFT(A54,1)&amp;"・"&amp;#REF!</f>
        <v>#REF!</v>
      </c>
      <c r="D54" t="e">
        <f>#REF!&amp;" "&amp;LEFT(A54,1)&amp;"・"&amp;#REF!</f>
        <v>#REF!</v>
      </c>
      <c r="E54" t="e">
        <f>#REF!</f>
        <v>#REF!</v>
      </c>
      <c r="F54" t="e">
        <f>#REF!</f>
        <v>#REF!</v>
      </c>
      <c r="G54" t="e">
        <f>#REF!</f>
        <v>#REF!</v>
      </c>
    </row>
    <row r="55" spans="1:7" ht="13.5">
      <c r="A55" t="e">
        <f>#REF!</f>
        <v>#REF!</v>
      </c>
      <c r="B55" t="e">
        <f>#REF!</f>
        <v>#REF!</v>
      </c>
      <c r="C55" t="e">
        <f>#REF!&amp;" "&amp;LEFT(A55,1)&amp;"・"&amp;#REF!</f>
        <v>#REF!</v>
      </c>
      <c r="D55" t="e">
        <f>#REF!&amp;" "&amp;LEFT(A55,1)&amp;"・"&amp;#REF!</f>
        <v>#REF!</v>
      </c>
      <c r="E55" t="e">
        <f>#REF!</f>
        <v>#REF!</v>
      </c>
      <c r="F55" t="e">
        <f>#REF!</f>
        <v>#REF!</v>
      </c>
      <c r="G55" t="e">
        <f>#REF!</f>
        <v>#REF!</v>
      </c>
    </row>
    <row r="56" spans="1:7" ht="13.5">
      <c r="A56" t="e">
        <f>#REF!</f>
        <v>#REF!</v>
      </c>
      <c r="B56" t="e">
        <f>#REF!</f>
        <v>#REF!</v>
      </c>
      <c r="C56" t="e">
        <f>#REF!&amp;" "&amp;LEFT(A56,1)&amp;"・"&amp;#REF!</f>
        <v>#REF!</v>
      </c>
      <c r="D56" t="e">
        <f>#REF!&amp;" "&amp;LEFT(A56,1)&amp;"・"&amp;#REF!</f>
        <v>#REF!</v>
      </c>
      <c r="E56" t="e">
        <f>#REF!</f>
        <v>#REF!</v>
      </c>
      <c r="F56" t="e">
        <f>#REF!</f>
        <v>#REF!</v>
      </c>
      <c r="G56" t="e">
        <f>#REF!</f>
        <v>#REF!</v>
      </c>
    </row>
    <row r="57" spans="1:7" ht="13.5">
      <c r="A57" t="e">
        <f>#REF!</f>
        <v>#REF!</v>
      </c>
      <c r="B57" t="e">
        <f>#REF!</f>
        <v>#REF!</v>
      </c>
      <c r="C57" t="e">
        <f>#REF!&amp;" "&amp;LEFT(A57,1)&amp;"・"&amp;#REF!</f>
        <v>#REF!</v>
      </c>
      <c r="D57" t="e">
        <f>#REF!&amp;" "&amp;LEFT(A57,1)&amp;"・"&amp;#REF!</f>
        <v>#REF!</v>
      </c>
      <c r="E57" t="e">
        <f>#REF!</f>
        <v>#REF!</v>
      </c>
      <c r="F57" t="e">
        <f>#REF!</f>
        <v>#REF!</v>
      </c>
      <c r="G57" t="e">
        <f>#REF!</f>
        <v>#REF!</v>
      </c>
    </row>
    <row r="58" spans="1:7" ht="13.5">
      <c r="A58" t="e">
        <f>#REF!</f>
        <v>#REF!</v>
      </c>
      <c r="B58" t="e">
        <f>#REF!</f>
        <v>#REF!</v>
      </c>
      <c r="C58" t="e">
        <f>#REF!&amp;" "&amp;LEFT(A58,1)&amp;"・"&amp;#REF!</f>
        <v>#REF!</v>
      </c>
      <c r="D58" t="e">
        <f>#REF!&amp;" "&amp;LEFT(A58,1)&amp;"・"&amp;#REF!</f>
        <v>#REF!</v>
      </c>
      <c r="E58" t="e">
        <f>#REF!</f>
        <v>#REF!</v>
      </c>
      <c r="F58" t="e">
        <f>#REF!</f>
        <v>#REF!</v>
      </c>
      <c r="G58" t="e">
        <f>#REF!</f>
        <v>#REF!</v>
      </c>
    </row>
    <row r="59" spans="1:7" ht="13.5">
      <c r="A59" t="e">
        <f>#REF!</f>
        <v>#REF!</v>
      </c>
      <c r="B59" t="e">
        <f>#REF!</f>
        <v>#REF!</v>
      </c>
      <c r="C59" t="e">
        <f>#REF!&amp;" "&amp;LEFT(A59,1)&amp;"・"&amp;#REF!</f>
        <v>#REF!</v>
      </c>
      <c r="D59" t="e">
        <f>#REF!&amp;" "&amp;LEFT(A59,1)&amp;"・"&amp;#REF!</f>
        <v>#REF!</v>
      </c>
      <c r="E59" t="e">
        <f>#REF!</f>
        <v>#REF!</v>
      </c>
      <c r="F59" t="e">
        <f>#REF!</f>
        <v>#REF!</v>
      </c>
      <c r="G59" t="e">
        <f>#REF!</f>
        <v>#REF!</v>
      </c>
    </row>
    <row r="60" spans="1:7" ht="13.5">
      <c r="A60" t="e">
        <f>#REF!</f>
        <v>#REF!</v>
      </c>
      <c r="B60" t="e">
        <f>#REF!</f>
        <v>#REF!</v>
      </c>
      <c r="C60" t="e">
        <f>#REF!&amp;" "&amp;LEFT(A60,1)&amp;"・"&amp;#REF!</f>
        <v>#REF!</v>
      </c>
      <c r="D60" t="e">
        <f>#REF!&amp;" "&amp;LEFT(A60,1)&amp;"・"&amp;#REF!</f>
        <v>#REF!</v>
      </c>
      <c r="E60" t="e">
        <f>#REF!</f>
        <v>#REF!</v>
      </c>
      <c r="F60" t="e">
        <f>#REF!</f>
        <v>#REF!</v>
      </c>
      <c r="G60" t="e">
        <f>#REF!</f>
        <v>#REF!</v>
      </c>
    </row>
    <row r="61" spans="1:7" ht="13.5">
      <c r="A61" t="e">
        <f>#REF!</f>
        <v>#REF!</v>
      </c>
      <c r="B61" t="e">
        <f>#REF!</f>
        <v>#REF!</v>
      </c>
      <c r="C61" t="e">
        <f>#REF!&amp;" "&amp;LEFT(A61,1)&amp;"・"&amp;#REF!</f>
        <v>#REF!</v>
      </c>
      <c r="D61" t="e">
        <f>#REF!&amp;" "&amp;LEFT(A61,1)&amp;"・"&amp;#REF!</f>
        <v>#REF!</v>
      </c>
      <c r="E61" t="e">
        <f>#REF!</f>
        <v>#REF!</v>
      </c>
      <c r="F61" t="e">
        <f>#REF!</f>
        <v>#REF!</v>
      </c>
      <c r="G61" t="e">
        <f>#REF!</f>
        <v>#REF!</v>
      </c>
    </row>
    <row r="62" spans="1:7" ht="13.5">
      <c r="A62" t="e">
        <f>#REF!</f>
        <v>#REF!</v>
      </c>
      <c r="B62" t="e">
        <f>#REF!</f>
        <v>#REF!</v>
      </c>
      <c r="C62" t="e">
        <f>#REF!&amp;" "&amp;LEFT(A62,1)&amp;"・"&amp;#REF!</f>
        <v>#REF!</v>
      </c>
      <c r="D62" t="e">
        <f>#REF!&amp;" "&amp;LEFT(A62,1)&amp;"・"&amp;#REF!</f>
        <v>#REF!</v>
      </c>
      <c r="E62" t="e">
        <f>#REF!</f>
        <v>#REF!</v>
      </c>
      <c r="F62" t="e">
        <f>#REF!</f>
        <v>#REF!</v>
      </c>
      <c r="G62" t="e">
        <f>#REF!</f>
        <v>#REF!</v>
      </c>
    </row>
    <row r="63" spans="1:7" ht="13.5">
      <c r="A63" t="e">
        <f>#REF!</f>
        <v>#REF!</v>
      </c>
      <c r="B63" t="e">
        <f>#REF!</f>
        <v>#REF!</v>
      </c>
      <c r="C63" t="e">
        <f>#REF!&amp;" "&amp;LEFT(A63,1)&amp;"・"&amp;#REF!</f>
        <v>#REF!</v>
      </c>
      <c r="D63" t="e">
        <f>#REF!&amp;" "&amp;LEFT(A63,1)&amp;"・"&amp;#REF!</f>
        <v>#REF!</v>
      </c>
      <c r="E63" t="e">
        <f>#REF!</f>
        <v>#REF!</v>
      </c>
      <c r="F63" t="e">
        <f>#REF!</f>
        <v>#REF!</v>
      </c>
      <c r="G63" t="e">
        <f>#REF!</f>
        <v>#REF!</v>
      </c>
    </row>
    <row r="64" spans="1:7" ht="13.5">
      <c r="A64" t="e">
        <f>#REF!</f>
        <v>#REF!</v>
      </c>
      <c r="B64" t="e">
        <f>#REF!</f>
        <v>#REF!</v>
      </c>
      <c r="C64" t="e">
        <f>#REF!&amp;" "&amp;LEFT(A64,1)&amp;"・"&amp;#REF!</f>
        <v>#REF!</v>
      </c>
      <c r="D64" t="e">
        <f>#REF!&amp;" "&amp;LEFT(A64,1)&amp;"・"&amp;#REF!</f>
        <v>#REF!</v>
      </c>
      <c r="E64" t="e">
        <f>#REF!</f>
        <v>#REF!</v>
      </c>
      <c r="F64" t="e">
        <f>#REF!</f>
        <v>#REF!</v>
      </c>
      <c r="G64" t="e">
        <f>#REF!</f>
        <v>#REF!</v>
      </c>
    </row>
    <row r="65" spans="1:7" ht="13.5">
      <c r="A65" t="e">
        <f>#REF!</f>
        <v>#REF!</v>
      </c>
      <c r="B65" t="e">
        <f>#REF!</f>
        <v>#REF!</v>
      </c>
      <c r="C65" t="e">
        <f>#REF!&amp;" "&amp;LEFT(A65,1)&amp;"・"&amp;#REF!</f>
        <v>#REF!</v>
      </c>
      <c r="D65" t="e">
        <f>#REF!&amp;" "&amp;LEFT(A65,1)&amp;"・"&amp;#REF!</f>
        <v>#REF!</v>
      </c>
      <c r="E65" t="e">
        <f>#REF!</f>
        <v>#REF!</v>
      </c>
      <c r="F65" t="e">
        <f>#REF!</f>
        <v>#REF!</v>
      </c>
      <c r="G65" t="e">
        <f>#REF!</f>
        <v>#REF!</v>
      </c>
    </row>
    <row r="66" spans="1:7" ht="13.5">
      <c r="A66" t="e">
        <f>#REF!</f>
        <v>#REF!</v>
      </c>
      <c r="B66" t="e">
        <f>#REF!</f>
        <v>#REF!</v>
      </c>
      <c r="C66" t="e">
        <f>#REF!&amp;" "&amp;LEFT(A66,1)&amp;"・"&amp;#REF!</f>
        <v>#REF!</v>
      </c>
      <c r="D66" t="e">
        <f>#REF!&amp;" "&amp;LEFT(A66,1)&amp;"・"&amp;#REF!</f>
        <v>#REF!</v>
      </c>
      <c r="E66" t="e">
        <f>#REF!</f>
        <v>#REF!</v>
      </c>
      <c r="F66" t="e">
        <f>#REF!</f>
        <v>#REF!</v>
      </c>
      <c r="G66" t="e">
        <f>#REF!</f>
        <v>#REF!</v>
      </c>
    </row>
    <row r="67" spans="1:7" ht="13.5">
      <c r="A67" t="e">
        <f>#REF!</f>
        <v>#REF!</v>
      </c>
      <c r="B67" t="e">
        <f>#REF!</f>
        <v>#REF!</v>
      </c>
      <c r="C67" t="e">
        <f>#REF!&amp;" "&amp;LEFT(A67,1)&amp;"・"&amp;#REF!</f>
        <v>#REF!</v>
      </c>
      <c r="D67" t="e">
        <f>#REF!&amp;" "&amp;LEFT(A67,1)&amp;"・"&amp;#REF!</f>
        <v>#REF!</v>
      </c>
      <c r="E67" t="e">
        <f>#REF!</f>
        <v>#REF!</v>
      </c>
      <c r="F67" t="e">
        <f>#REF!</f>
        <v>#REF!</v>
      </c>
      <c r="G67" t="e">
        <f>#REF!</f>
        <v>#REF!</v>
      </c>
    </row>
    <row r="68" spans="1:7" ht="13.5">
      <c r="A68" t="e">
        <f>#REF!</f>
        <v>#REF!</v>
      </c>
      <c r="B68" t="e">
        <f>#REF!</f>
        <v>#REF!</v>
      </c>
      <c r="C68" t="e">
        <f>#REF!&amp;" "&amp;LEFT(A68,1)&amp;"・"&amp;#REF!</f>
        <v>#REF!</v>
      </c>
      <c r="D68" t="e">
        <f>#REF!&amp;" "&amp;LEFT(A68,1)&amp;"・"&amp;#REF!</f>
        <v>#REF!</v>
      </c>
      <c r="E68" t="e">
        <f>#REF!</f>
        <v>#REF!</v>
      </c>
      <c r="F68" t="e">
        <f>#REF!</f>
        <v>#REF!</v>
      </c>
      <c r="G68" t="e">
        <f>#REF!</f>
        <v>#REF!</v>
      </c>
    </row>
    <row r="69" spans="1:7" ht="13.5">
      <c r="A69" t="e">
        <f>#REF!</f>
        <v>#REF!</v>
      </c>
      <c r="B69" t="e">
        <f>#REF!</f>
        <v>#REF!</v>
      </c>
      <c r="C69" t="e">
        <f>#REF!&amp;" "&amp;LEFT(A69,1)&amp;"・"&amp;#REF!</f>
        <v>#REF!</v>
      </c>
      <c r="D69" t="e">
        <f>#REF!&amp;" "&amp;LEFT(A69,1)&amp;"・"&amp;#REF!</f>
        <v>#REF!</v>
      </c>
      <c r="E69" t="e">
        <f>#REF!</f>
        <v>#REF!</v>
      </c>
      <c r="F69" t="e">
        <f>#REF!</f>
        <v>#REF!</v>
      </c>
      <c r="G69" t="e">
        <f>#REF!</f>
        <v>#REF!</v>
      </c>
    </row>
    <row r="70" spans="1:7" ht="13.5">
      <c r="A70" t="e">
        <f>#REF!</f>
        <v>#REF!</v>
      </c>
      <c r="B70" t="e">
        <f>#REF!</f>
        <v>#REF!</v>
      </c>
      <c r="C70" t="e">
        <f>#REF!&amp;" "&amp;LEFT(A70,1)&amp;"・"&amp;#REF!</f>
        <v>#REF!</v>
      </c>
      <c r="D70" t="e">
        <f>#REF!&amp;" "&amp;LEFT(A70,1)&amp;"・"&amp;#REF!</f>
        <v>#REF!</v>
      </c>
      <c r="E70" t="e">
        <f>#REF!</f>
        <v>#REF!</v>
      </c>
      <c r="F70" t="e">
        <f>#REF!</f>
        <v>#REF!</v>
      </c>
      <c r="G70" t="e">
        <f>#REF!</f>
        <v>#REF!</v>
      </c>
    </row>
    <row r="71" spans="1:7" ht="13.5">
      <c r="A71" t="e">
        <f>#REF!</f>
        <v>#REF!</v>
      </c>
      <c r="B71" t="e">
        <f>#REF!</f>
        <v>#REF!</v>
      </c>
      <c r="C71" t="e">
        <f>#REF!&amp;" "&amp;LEFT(A71,1)&amp;"・"&amp;#REF!</f>
        <v>#REF!</v>
      </c>
      <c r="D71" t="e">
        <f>#REF!&amp;" "&amp;LEFT(A71,1)&amp;"・"&amp;#REF!</f>
        <v>#REF!</v>
      </c>
      <c r="E71" t="e">
        <f>#REF!</f>
        <v>#REF!</v>
      </c>
      <c r="F71" t="e">
        <f>#REF!</f>
        <v>#REF!</v>
      </c>
      <c r="G71" t="e">
        <f>#REF!</f>
        <v>#REF!</v>
      </c>
    </row>
    <row r="72" spans="1:7" ht="13.5">
      <c r="A72" t="e">
        <f>#REF!</f>
        <v>#REF!</v>
      </c>
      <c r="B72" t="e">
        <f>#REF!</f>
        <v>#REF!</v>
      </c>
      <c r="C72" t="e">
        <f>#REF!&amp;" "&amp;LEFT(A72,1)&amp;"・"&amp;#REF!</f>
        <v>#REF!</v>
      </c>
      <c r="D72" t="e">
        <f>#REF!&amp;" "&amp;LEFT(A72,1)&amp;"・"&amp;#REF!</f>
        <v>#REF!</v>
      </c>
      <c r="E72" t="e">
        <f>#REF!</f>
        <v>#REF!</v>
      </c>
      <c r="F72" t="e">
        <f>#REF!</f>
        <v>#REF!</v>
      </c>
      <c r="G72" t="e">
        <f>#REF!</f>
        <v>#REF!</v>
      </c>
    </row>
    <row r="73" spans="1:7" ht="13.5">
      <c r="A73" t="e">
        <f>#REF!</f>
        <v>#REF!</v>
      </c>
      <c r="B73" t="e">
        <f>#REF!</f>
        <v>#REF!</v>
      </c>
      <c r="C73" t="e">
        <f>#REF!&amp;" "&amp;LEFT(A73,1)&amp;"・"&amp;#REF!</f>
        <v>#REF!</v>
      </c>
      <c r="D73" t="e">
        <f>#REF!&amp;" "&amp;LEFT(A73,1)&amp;"・"&amp;#REF!</f>
        <v>#REF!</v>
      </c>
      <c r="E73" t="e">
        <f>#REF!</f>
        <v>#REF!</v>
      </c>
      <c r="F73" t="e">
        <f>#REF!</f>
        <v>#REF!</v>
      </c>
      <c r="G73" t="e">
        <f>#REF!</f>
        <v>#REF!</v>
      </c>
    </row>
    <row r="74" spans="1:7" ht="13.5">
      <c r="A74" t="e">
        <f>#REF!</f>
        <v>#REF!</v>
      </c>
      <c r="B74" t="e">
        <f>#REF!</f>
        <v>#REF!</v>
      </c>
      <c r="C74" t="e">
        <f>#REF!&amp;" "&amp;LEFT(A74,1)&amp;"・"&amp;#REF!</f>
        <v>#REF!</v>
      </c>
      <c r="D74" t="e">
        <f>#REF!&amp;" "&amp;LEFT(A74,1)&amp;"・"&amp;#REF!</f>
        <v>#REF!</v>
      </c>
      <c r="E74" t="e">
        <f>#REF!</f>
        <v>#REF!</v>
      </c>
      <c r="F74" t="e">
        <f>#REF!</f>
        <v>#REF!</v>
      </c>
      <c r="G74" t="e">
        <f>#REF!</f>
        <v>#REF!</v>
      </c>
    </row>
    <row r="75" spans="1:7" ht="13.5">
      <c r="A75" t="e">
        <f>#REF!</f>
        <v>#REF!</v>
      </c>
      <c r="B75" t="e">
        <f>#REF!</f>
        <v>#REF!</v>
      </c>
      <c r="C75" t="e">
        <f>#REF!&amp;" "&amp;LEFT(A75,1)&amp;"・"&amp;#REF!</f>
        <v>#REF!</v>
      </c>
      <c r="D75" t="e">
        <f>#REF!&amp;" "&amp;LEFT(A75,1)&amp;"・"&amp;#REF!</f>
        <v>#REF!</v>
      </c>
      <c r="E75" t="e">
        <f>#REF!</f>
        <v>#REF!</v>
      </c>
      <c r="F75" t="e">
        <f>#REF!</f>
        <v>#REF!</v>
      </c>
      <c r="G75" t="e">
        <f>#REF!</f>
        <v>#REF!</v>
      </c>
    </row>
    <row r="76" spans="1:7" ht="13.5">
      <c r="A76" t="e">
        <f>#REF!</f>
        <v>#REF!</v>
      </c>
      <c r="B76" t="e">
        <f>#REF!</f>
        <v>#REF!</v>
      </c>
      <c r="C76" t="e">
        <f>#REF!&amp;" "&amp;LEFT(A76,1)&amp;"・"&amp;#REF!</f>
        <v>#REF!</v>
      </c>
      <c r="D76" t="e">
        <f>#REF!&amp;" "&amp;LEFT(A76,1)&amp;"・"&amp;#REF!</f>
        <v>#REF!</v>
      </c>
      <c r="E76" t="e">
        <f>#REF!</f>
        <v>#REF!</v>
      </c>
      <c r="F76" t="e">
        <f>#REF!</f>
        <v>#REF!</v>
      </c>
      <c r="G76" t="e">
        <f>#REF!</f>
        <v>#REF!</v>
      </c>
    </row>
    <row r="77" spans="1:7" ht="13.5">
      <c r="A77" t="e">
        <f>#REF!</f>
        <v>#REF!</v>
      </c>
      <c r="B77" t="e">
        <f>#REF!</f>
        <v>#REF!</v>
      </c>
      <c r="C77" t="e">
        <f>#REF!&amp;" "&amp;LEFT(A77,1)&amp;"・"&amp;#REF!</f>
        <v>#REF!</v>
      </c>
      <c r="D77" t="e">
        <f>#REF!&amp;" "&amp;LEFT(A77,1)&amp;"・"&amp;#REF!</f>
        <v>#REF!</v>
      </c>
      <c r="E77" t="e">
        <f>#REF!</f>
        <v>#REF!</v>
      </c>
      <c r="F77" t="e">
        <f>#REF!</f>
        <v>#REF!</v>
      </c>
      <c r="G77" t="e">
        <f>#REF!</f>
        <v>#REF!</v>
      </c>
    </row>
    <row r="78" spans="1:7" ht="13.5">
      <c r="A78" t="e">
        <f>#REF!</f>
        <v>#REF!</v>
      </c>
      <c r="B78" t="e">
        <f>#REF!</f>
        <v>#REF!</v>
      </c>
      <c r="C78" t="e">
        <f>#REF!&amp;" "&amp;LEFT(A78,1)&amp;"・"&amp;#REF!</f>
        <v>#REF!</v>
      </c>
      <c r="D78" t="e">
        <f>#REF!&amp;" "&amp;LEFT(A78,1)&amp;"・"&amp;#REF!</f>
        <v>#REF!</v>
      </c>
      <c r="E78" t="e">
        <f>#REF!</f>
        <v>#REF!</v>
      </c>
      <c r="F78" t="e">
        <f>#REF!</f>
        <v>#REF!</v>
      </c>
      <c r="G78" t="e">
        <f>#REF!</f>
        <v>#REF!</v>
      </c>
    </row>
    <row r="79" spans="1:7" ht="13.5">
      <c r="A79" t="e">
        <f>#REF!</f>
        <v>#REF!</v>
      </c>
      <c r="B79" t="e">
        <f>#REF!</f>
        <v>#REF!</v>
      </c>
      <c r="C79" t="e">
        <f>#REF!&amp;" "&amp;LEFT(A79,1)&amp;"・"&amp;#REF!</f>
        <v>#REF!</v>
      </c>
      <c r="D79" t="e">
        <f>#REF!&amp;" "&amp;LEFT(A79,1)&amp;"・"&amp;#REF!</f>
        <v>#REF!</v>
      </c>
      <c r="E79" t="e">
        <f>#REF!</f>
        <v>#REF!</v>
      </c>
      <c r="F79" t="e">
        <f>#REF!</f>
        <v>#REF!</v>
      </c>
      <c r="G79" t="e">
        <f>#REF!</f>
        <v>#REF!</v>
      </c>
    </row>
    <row r="80" spans="1:7" ht="13.5">
      <c r="A80" t="e">
        <f>#REF!</f>
        <v>#REF!</v>
      </c>
      <c r="B80" t="e">
        <f>#REF!</f>
        <v>#REF!</v>
      </c>
      <c r="C80" t="e">
        <f>#REF!&amp;" "&amp;LEFT(A80,1)&amp;"・"&amp;#REF!</f>
        <v>#REF!</v>
      </c>
      <c r="D80" t="e">
        <f>#REF!&amp;" "&amp;LEFT(A80,1)&amp;"・"&amp;#REF!</f>
        <v>#REF!</v>
      </c>
      <c r="E80" t="e">
        <f>#REF!</f>
        <v>#REF!</v>
      </c>
      <c r="F80" t="e">
        <f>#REF!</f>
        <v>#REF!</v>
      </c>
      <c r="G80" t="e">
        <f>#REF!</f>
        <v>#REF!</v>
      </c>
    </row>
    <row r="81" spans="1:7" ht="13.5">
      <c r="A81" t="e">
        <f>#REF!</f>
        <v>#REF!</v>
      </c>
      <c r="B81" t="e">
        <f>#REF!</f>
        <v>#REF!</v>
      </c>
      <c r="C81" t="e">
        <f>#REF!&amp;" "&amp;LEFT(A81,1)&amp;"・"&amp;#REF!</f>
        <v>#REF!</v>
      </c>
      <c r="D81" t="e">
        <f>#REF!&amp;" "&amp;LEFT(A81,1)&amp;"・"&amp;#REF!</f>
        <v>#REF!</v>
      </c>
      <c r="E81" t="e">
        <f>#REF!</f>
        <v>#REF!</v>
      </c>
      <c r="F81" t="e">
        <f>#REF!</f>
        <v>#REF!</v>
      </c>
      <c r="G81" t="e">
        <f>#REF!</f>
        <v>#REF!</v>
      </c>
    </row>
    <row r="82" spans="1:7" ht="13.5">
      <c r="A82" t="e">
        <f>#REF!</f>
        <v>#REF!</v>
      </c>
      <c r="B82" t="e">
        <f>#REF!</f>
        <v>#REF!</v>
      </c>
      <c r="C82" t="e">
        <f>#REF!&amp;" "&amp;LEFT(A82,1)&amp;"・"&amp;#REF!</f>
        <v>#REF!</v>
      </c>
      <c r="D82" t="e">
        <f>#REF!&amp;" "&amp;LEFT(A82,1)&amp;"・"&amp;#REF!</f>
        <v>#REF!</v>
      </c>
      <c r="E82" t="e">
        <f>#REF!</f>
        <v>#REF!</v>
      </c>
      <c r="F82" t="e">
        <f>#REF!</f>
        <v>#REF!</v>
      </c>
      <c r="G82" t="e">
        <f>#REF!</f>
        <v>#REF!</v>
      </c>
    </row>
    <row r="83" spans="1:7" ht="13.5">
      <c r="A83" t="e">
        <f>#REF!</f>
        <v>#REF!</v>
      </c>
      <c r="B83" t="e">
        <f>#REF!</f>
        <v>#REF!</v>
      </c>
      <c r="C83" t="e">
        <f>#REF!&amp;" "&amp;LEFT(A83,1)&amp;"・"&amp;#REF!</f>
        <v>#REF!</v>
      </c>
      <c r="D83" t="e">
        <f>#REF!&amp;" "&amp;LEFT(A83,1)&amp;"・"&amp;#REF!</f>
        <v>#REF!</v>
      </c>
      <c r="E83" t="e">
        <f>#REF!</f>
        <v>#REF!</v>
      </c>
      <c r="F83" t="e">
        <f>#REF!</f>
        <v>#REF!</v>
      </c>
      <c r="G83" t="e">
        <f>#REF!</f>
        <v>#REF!</v>
      </c>
    </row>
    <row r="84" spans="1:7" ht="13.5">
      <c r="A84" t="e">
        <f>#REF!</f>
        <v>#REF!</v>
      </c>
      <c r="B84" t="e">
        <f>#REF!</f>
        <v>#REF!</v>
      </c>
      <c r="C84" t="e">
        <f>#REF!&amp;" "&amp;LEFT(A84,1)&amp;"・"&amp;#REF!</f>
        <v>#REF!</v>
      </c>
      <c r="D84" t="e">
        <f>#REF!&amp;" "&amp;LEFT(A84,1)&amp;"・"&amp;#REF!</f>
        <v>#REF!</v>
      </c>
      <c r="E84" t="e">
        <f>#REF!</f>
        <v>#REF!</v>
      </c>
      <c r="F84" t="e">
        <f>#REF!</f>
        <v>#REF!</v>
      </c>
      <c r="G84" t="e">
        <f>#REF!</f>
        <v>#REF!</v>
      </c>
    </row>
    <row r="85" spans="1:7" ht="13.5">
      <c r="A85" t="e">
        <f>#REF!</f>
        <v>#REF!</v>
      </c>
      <c r="B85" t="e">
        <f>#REF!</f>
        <v>#REF!</v>
      </c>
      <c r="C85" t="e">
        <f>#REF!&amp;" "&amp;LEFT(A85,1)&amp;"・"&amp;#REF!</f>
        <v>#REF!</v>
      </c>
      <c r="D85" t="e">
        <f>#REF!&amp;" "&amp;LEFT(A85,1)&amp;"・"&amp;#REF!</f>
        <v>#REF!</v>
      </c>
      <c r="E85" t="e">
        <f>#REF!</f>
        <v>#REF!</v>
      </c>
      <c r="F85" t="e">
        <f>#REF!</f>
        <v>#REF!</v>
      </c>
      <c r="G85" t="e">
        <f>#REF!</f>
        <v>#REF!</v>
      </c>
    </row>
    <row r="86" spans="1:7" ht="13.5">
      <c r="A86" t="e">
        <f>#REF!</f>
        <v>#REF!</v>
      </c>
      <c r="B86" t="e">
        <f>#REF!</f>
        <v>#REF!</v>
      </c>
      <c r="C86" t="e">
        <f>#REF!&amp;" "&amp;LEFT(A86,1)&amp;"・"&amp;#REF!</f>
        <v>#REF!</v>
      </c>
      <c r="D86" t="e">
        <f>#REF!&amp;" "&amp;LEFT(A86,1)&amp;"・"&amp;#REF!</f>
        <v>#REF!</v>
      </c>
      <c r="E86" t="e">
        <f>#REF!</f>
        <v>#REF!</v>
      </c>
      <c r="F86" t="e">
        <f>#REF!</f>
        <v>#REF!</v>
      </c>
      <c r="G86" t="e">
        <f>#REF!</f>
        <v>#REF!</v>
      </c>
    </row>
    <row r="87" spans="1:7" ht="13.5">
      <c r="A87" t="e">
        <f>#REF!</f>
        <v>#REF!</v>
      </c>
      <c r="B87" t="e">
        <f>#REF!</f>
        <v>#REF!</v>
      </c>
      <c r="C87" t="e">
        <f>#REF!&amp;" "&amp;LEFT(A87,1)&amp;"・"&amp;#REF!</f>
        <v>#REF!</v>
      </c>
      <c r="D87" t="e">
        <f>#REF!&amp;" "&amp;LEFT(A87,1)&amp;"・"&amp;#REF!</f>
        <v>#REF!</v>
      </c>
      <c r="E87" t="e">
        <f>#REF!</f>
        <v>#REF!</v>
      </c>
      <c r="F87" t="e">
        <f>#REF!</f>
        <v>#REF!</v>
      </c>
      <c r="G87" t="e">
        <f>#REF!</f>
        <v>#REF!</v>
      </c>
    </row>
    <row r="88" spans="1:7" ht="13.5">
      <c r="A88" t="e">
        <f>#REF!</f>
        <v>#REF!</v>
      </c>
      <c r="B88" t="e">
        <f>#REF!</f>
        <v>#REF!</v>
      </c>
      <c r="C88" t="e">
        <f>#REF!&amp;" "&amp;LEFT(A88,1)&amp;"・"&amp;#REF!</f>
        <v>#REF!</v>
      </c>
      <c r="D88" t="e">
        <f>#REF!&amp;" "&amp;LEFT(A88,1)&amp;"・"&amp;#REF!</f>
        <v>#REF!</v>
      </c>
      <c r="E88" t="e">
        <f>#REF!</f>
        <v>#REF!</v>
      </c>
      <c r="F88" t="e">
        <f>#REF!</f>
        <v>#REF!</v>
      </c>
      <c r="G88" t="e">
        <f>#REF!</f>
        <v>#REF!</v>
      </c>
    </row>
    <row r="89" spans="1:7" ht="13.5">
      <c r="A89" t="e">
        <f>#REF!</f>
        <v>#REF!</v>
      </c>
      <c r="B89" t="e">
        <f>#REF!</f>
        <v>#REF!</v>
      </c>
      <c r="C89" t="e">
        <f>#REF!&amp;" "&amp;LEFT(A89,1)&amp;"・"&amp;#REF!</f>
        <v>#REF!</v>
      </c>
      <c r="D89" t="e">
        <f>#REF!&amp;" "&amp;LEFT(A89,1)&amp;"・"&amp;#REF!</f>
        <v>#REF!</v>
      </c>
      <c r="E89" t="e">
        <f>#REF!</f>
        <v>#REF!</v>
      </c>
      <c r="F89" t="e">
        <f>#REF!</f>
        <v>#REF!</v>
      </c>
      <c r="G89" t="e">
        <f>#REF!</f>
        <v>#REF!</v>
      </c>
    </row>
    <row r="90" spans="1:7" ht="13.5">
      <c r="A90" t="e">
        <f>#REF!</f>
        <v>#REF!</v>
      </c>
      <c r="B90" t="e">
        <f>#REF!</f>
        <v>#REF!</v>
      </c>
      <c r="C90" t="e">
        <f>#REF!&amp;" "&amp;LEFT(A90,1)&amp;"・"&amp;#REF!</f>
        <v>#REF!</v>
      </c>
      <c r="D90" t="e">
        <f>#REF!&amp;" "&amp;LEFT(A90,1)&amp;"・"&amp;#REF!</f>
        <v>#REF!</v>
      </c>
      <c r="E90" t="e">
        <f>#REF!</f>
        <v>#REF!</v>
      </c>
      <c r="F90" t="e">
        <f>#REF!</f>
        <v>#REF!</v>
      </c>
      <c r="G90" t="e">
        <f>#REF!</f>
        <v>#REF!</v>
      </c>
    </row>
    <row r="91" spans="1:7" ht="13.5">
      <c r="A91" t="e">
        <f>#REF!</f>
        <v>#REF!</v>
      </c>
      <c r="B91" t="e">
        <f>#REF!</f>
        <v>#REF!</v>
      </c>
      <c r="C91" t="e">
        <f>#REF!&amp;" "&amp;LEFT(A91,1)&amp;"・"&amp;#REF!</f>
        <v>#REF!</v>
      </c>
      <c r="D91" t="e">
        <f>#REF!&amp;" "&amp;LEFT(A91,1)&amp;"・"&amp;#REF!</f>
        <v>#REF!</v>
      </c>
      <c r="E91" t="e">
        <f>#REF!</f>
        <v>#REF!</v>
      </c>
      <c r="F91" t="e">
        <f>#REF!</f>
        <v>#REF!</v>
      </c>
      <c r="G91" t="e">
        <f>#REF!</f>
        <v>#REF!</v>
      </c>
    </row>
    <row r="92" spans="1:7" ht="13.5">
      <c r="A92" t="e">
        <f>#REF!</f>
        <v>#REF!</v>
      </c>
      <c r="B92" t="e">
        <f>#REF!</f>
        <v>#REF!</v>
      </c>
      <c r="C92" t="e">
        <f>#REF!&amp;" "&amp;LEFT(A92,1)&amp;"・"&amp;#REF!</f>
        <v>#REF!</v>
      </c>
      <c r="D92" t="e">
        <f>#REF!&amp;" "&amp;LEFT(A92,1)&amp;"・"&amp;#REF!</f>
        <v>#REF!</v>
      </c>
      <c r="E92" t="e">
        <f>#REF!</f>
        <v>#REF!</v>
      </c>
      <c r="F92" t="e">
        <f>#REF!</f>
        <v>#REF!</v>
      </c>
      <c r="G92" t="e">
        <f>#REF!</f>
        <v>#REF!</v>
      </c>
    </row>
    <row r="93" spans="1:7" ht="13.5">
      <c r="A93" t="e">
        <f>#REF!</f>
        <v>#REF!</v>
      </c>
      <c r="B93" t="e">
        <f>#REF!</f>
        <v>#REF!</v>
      </c>
      <c r="C93" t="e">
        <f>#REF!&amp;" "&amp;LEFT(A93,1)&amp;"・"&amp;#REF!</f>
        <v>#REF!</v>
      </c>
      <c r="D93" t="e">
        <f>#REF!&amp;" "&amp;LEFT(A93,1)&amp;"・"&amp;#REF!</f>
        <v>#REF!</v>
      </c>
      <c r="E93" t="e">
        <f>#REF!</f>
        <v>#REF!</v>
      </c>
      <c r="F93" t="e">
        <f>#REF!</f>
        <v>#REF!</v>
      </c>
      <c r="G93" t="e">
        <f>#REF!</f>
        <v>#REF!</v>
      </c>
    </row>
    <row r="94" spans="1:7" ht="13.5">
      <c r="A94" t="e">
        <f>#REF!</f>
        <v>#REF!</v>
      </c>
      <c r="B94" t="e">
        <f>#REF!</f>
        <v>#REF!</v>
      </c>
      <c r="C94" t="e">
        <f>#REF!&amp;" "&amp;LEFT(A94,1)&amp;"・"&amp;#REF!</f>
        <v>#REF!</v>
      </c>
      <c r="D94" t="e">
        <f>#REF!&amp;" "&amp;LEFT(A94,1)&amp;"・"&amp;#REF!</f>
        <v>#REF!</v>
      </c>
      <c r="E94" t="e">
        <f>#REF!</f>
        <v>#REF!</v>
      </c>
      <c r="F94" t="e">
        <f>#REF!</f>
        <v>#REF!</v>
      </c>
      <c r="G94" t="e">
        <f>#REF!</f>
        <v>#REF!</v>
      </c>
    </row>
    <row r="95" spans="1:7" ht="13.5">
      <c r="A95" t="e">
        <f>#REF!</f>
        <v>#REF!</v>
      </c>
      <c r="B95" t="e">
        <f>#REF!</f>
        <v>#REF!</v>
      </c>
      <c r="C95" t="e">
        <f>#REF!&amp;" "&amp;LEFT(A95,1)&amp;"・"&amp;#REF!</f>
        <v>#REF!</v>
      </c>
      <c r="D95" t="e">
        <f>#REF!&amp;" "&amp;LEFT(A95,1)&amp;"・"&amp;#REF!</f>
        <v>#REF!</v>
      </c>
      <c r="E95" t="e">
        <f>#REF!</f>
        <v>#REF!</v>
      </c>
      <c r="F95" t="e">
        <f>#REF!</f>
        <v>#REF!</v>
      </c>
      <c r="G95" t="e">
        <f>#REF!</f>
        <v>#REF!</v>
      </c>
    </row>
    <row r="96" spans="1:7" ht="13.5">
      <c r="A96" t="e">
        <f>#REF!</f>
        <v>#REF!</v>
      </c>
      <c r="B96" t="e">
        <f>#REF!</f>
        <v>#REF!</v>
      </c>
      <c r="C96" t="e">
        <f>#REF!&amp;" "&amp;LEFT(A96,1)&amp;"・"&amp;#REF!</f>
        <v>#REF!</v>
      </c>
      <c r="D96" t="e">
        <f>#REF!&amp;" "&amp;LEFT(A96,1)&amp;"・"&amp;#REF!</f>
        <v>#REF!</v>
      </c>
      <c r="E96" t="e">
        <f>#REF!</f>
        <v>#REF!</v>
      </c>
      <c r="F96" t="e">
        <f>#REF!</f>
        <v>#REF!</v>
      </c>
      <c r="G96" t="e">
        <f>#REF!</f>
        <v>#REF!</v>
      </c>
    </row>
    <row r="97" spans="1:7" ht="13.5">
      <c r="A97" t="e">
        <f>#REF!</f>
        <v>#REF!</v>
      </c>
      <c r="B97" t="e">
        <f>#REF!</f>
        <v>#REF!</v>
      </c>
      <c r="C97" t="e">
        <f>#REF!&amp;" "&amp;LEFT(A97,1)&amp;"・"&amp;#REF!</f>
        <v>#REF!</v>
      </c>
      <c r="D97" t="e">
        <f>#REF!&amp;" "&amp;LEFT(A97,1)&amp;"・"&amp;#REF!</f>
        <v>#REF!</v>
      </c>
      <c r="E97" t="e">
        <f>#REF!</f>
        <v>#REF!</v>
      </c>
      <c r="F97" t="e">
        <f>#REF!</f>
        <v>#REF!</v>
      </c>
      <c r="G97" t="e">
        <f>#REF!</f>
        <v>#REF!</v>
      </c>
    </row>
    <row r="98" spans="1:7" ht="13.5">
      <c r="A98" t="e">
        <f>#REF!</f>
        <v>#REF!</v>
      </c>
      <c r="B98" t="e">
        <f>#REF!</f>
        <v>#REF!</v>
      </c>
      <c r="C98" t="e">
        <f>#REF!&amp;" "&amp;LEFT(A98,1)&amp;"・"&amp;#REF!</f>
        <v>#REF!</v>
      </c>
      <c r="D98" t="e">
        <f>#REF!&amp;" "&amp;LEFT(A98,1)&amp;"・"&amp;#REF!</f>
        <v>#REF!</v>
      </c>
      <c r="E98" t="e">
        <f>#REF!</f>
        <v>#REF!</v>
      </c>
      <c r="F98" t="e">
        <f>#REF!</f>
        <v>#REF!</v>
      </c>
      <c r="G98" t="e">
        <f>#REF!</f>
        <v>#REF!</v>
      </c>
    </row>
    <row r="99" spans="1:7" ht="13.5">
      <c r="A99" t="e">
        <f>#REF!</f>
        <v>#REF!</v>
      </c>
      <c r="B99" t="e">
        <f>#REF!</f>
        <v>#REF!</v>
      </c>
      <c r="C99" t="e">
        <f>#REF!&amp;" "&amp;LEFT(A99,1)&amp;"・"&amp;#REF!</f>
        <v>#REF!</v>
      </c>
      <c r="D99" t="e">
        <f>#REF!&amp;" "&amp;LEFT(A99,1)&amp;"・"&amp;#REF!</f>
        <v>#REF!</v>
      </c>
      <c r="E99" t="e">
        <f>#REF!</f>
        <v>#REF!</v>
      </c>
      <c r="F99" t="e">
        <f>#REF!</f>
        <v>#REF!</v>
      </c>
      <c r="G99" t="e">
        <f>#REF!</f>
        <v>#REF!</v>
      </c>
    </row>
    <row r="100" spans="1:7" ht="13.5">
      <c r="A100" t="e">
        <f>#REF!</f>
        <v>#REF!</v>
      </c>
      <c r="B100" t="e">
        <f>#REF!</f>
        <v>#REF!</v>
      </c>
      <c r="C100" t="e">
        <f>#REF!&amp;" "&amp;LEFT(A100,1)&amp;"・"&amp;#REF!</f>
        <v>#REF!</v>
      </c>
      <c r="D100" t="e">
        <f>#REF!&amp;" "&amp;LEFT(A100,1)&amp;"・"&amp;#REF!</f>
        <v>#REF!</v>
      </c>
      <c r="E100" t="e">
        <f>#REF!</f>
        <v>#REF!</v>
      </c>
      <c r="F100" t="e">
        <f>#REF!</f>
        <v>#REF!</v>
      </c>
      <c r="G100" t="e">
        <f>#REF!</f>
        <v>#REF!</v>
      </c>
    </row>
    <row r="101" spans="1:7" ht="13.5">
      <c r="A101" t="e">
        <f>#REF!</f>
        <v>#REF!</v>
      </c>
      <c r="B101" t="e">
        <f>#REF!</f>
        <v>#REF!</v>
      </c>
      <c r="C101" t="e">
        <f>#REF!&amp;" "&amp;LEFT(A101,1)&amp;"・"&amp;#REF!</f>
        <v>#REF!</v>
      </c>
      <c r="D101" t="e">
        <f>#REF!&amp;" "&amp;LEFT(A101,1)&amp;"・"&amp;#REF!</f>
        <v>#REF!</v>
      </c>
      <c r="E101" t="e">
        <f>#REF!</f>
        <v>#REF!</v>
      </c>
      <c r="F101" t="e">
        <f>#REF!</f>
        <v>#REF!</v>
      </c>
      <c r="G101" t="e">
        <f>#REF!</f>
        <v>#REF!</v>
      </c>
    </row>
    <row r="102" spans="1:7" ht="13.5">
      <c r="A102" t="e">
        <f>#REF!</f>
        <v>#REF!</v>
      </c>
      <c r="B102" t="e">
        <f>#REF!</f>
        <v>#REF!</v>
      </c>
      <c r="C102" t="e">
        <f>#REF!&amp;" "&amp;LEFT(A102,1)&amp;"・"&amp;#REF!</f>
        <v>#REF!</v>
      </c>
      <c r="D102" t="e">
        <f>#REF!&amp;" "&amp;LEFT(A102,1)&amp;"・"&amp;#REF!</f>
        <v>#REF!</v>
      </c>
      <c r="E102" t="e">
        <f>#REF!</f>
        <v>#REF!</v>
      </c>
      <c r="F102" t="e">
        <f>#REF!</f>
        <v>#REF!</v>
      </c>
      <c r="G102" t="e">
        <f>#REF!</f>
        <v>#REF!</v>
      </c>
    </row>
    <row r="103" spans="1:7" ht="13.5">
      <c r="A103" t="e">
        <f>#REF!</f>
        <v>#REF!</v>
      </c>
      <c r="B103" t="e">
        <f>#REF!</f>
        <v>#REF!</v>
      </c>
      <c r="C103" t="e">
        <f>#REF!&amp;" "&amp;LEFT(A103,1)&amp;"・"&amp;#REF!</f>
        <v>#REF!</v>
      </c>
      <c r="D103" t="e">
        <f>#REF!&amp;" "&amp;LEFT(A103,1)&amp;"・"&amp;#REF!</f>
        <v>#REF!</v>
      </c>
      <c r="E103" t="e">
        <f>#REF!</f>
        <v>#REF!</v>
      </c>
      <c r="F103" t="e">
        <f>#REF!</f>
        <v>#REF!</v>
      </c>
      <c r="G103" t="e">
        <f>#REF!</f>
        <v>#REF!</v>
      </c>
    </row>
    <row r="104" spans="1:7" ht="13.5">
      <c r="A104" t="e">
        <f>#REF!</f>
        <v>#REF!</v>
      </c>
      <c r="B104" t="e">
        <f>#REF!</f>
        <v>#REF!</v>
      </c>
      <c r="C104" t="e">
        <f>#REF!&amp;" "&amp;LEFT(A104,1)&amp;"・"&amp;#REF!</f>
        <v>#REF!</v>
      </c>
      <c r="D104" t="e">
        <f>#REF!&amp;" "&amp;LEFT(A104,1)&amp;"・"&amp;#REF!</f>
        <v>#REF!</v>
      </c>
      <c r="E104" t="e">
        <f>#REF!</f>
        <v>#REF!</v>
      </c>
      <c r="F104" t="e">
        <f>#REF!</f>
        <v>#REF!</v>
      </c>
      <c r="G104" t="e">
        <f>#REF!</f>
        <v>#REF!</v>
      </c>
    </row>
    <row r="105" spans="1:7" ht="13.5">
      <c r="A105" t="e">
        <f>#REF!</f>
        <v>#REF!</v>
      </c>
      <c r="B105" t="e">
        <f>#REF!</f>
        <v>#REF!</v>
      </c>
      <c r="C105" t="e">
        <f>#REF!&amp;" "&amp;LEFT(A105,1)&amp;"・"&amp;#REF!</f>
        <v>#REF!</v>
      </c>
      <c r="D105" t="e">
        <f>#REF!&amp;" "&amp;LEFT(A105,1)&amp;"・"&amp;#REF!</f>
        <v>#REF!</v>
      </c>
      <c r="E105" t="e">
        <f>#REF!</f>
        <v>#REF!</v>
      </c>
      <c r="F105" t="e">
        <f>#REF!</f>
        <v>#REF!</v>
      </c>
      <c r="G105" t="e">
        <f>#REF!</f>
        <v>#REF!</v>
      </c>
    </row>
    <row r="106" spans="1:7" ht="13.5">
      <c r="A106" t="e">
        <f>#REF!</f>
        <v>#REF!</v>
      </c>
      <c r="B106" t="e">
        <f>#REF!</f>
        <v>#REF!</v>
      </c>
      <c r="C106" t="e">
        <f>#REF!&amp;" "&amp;LEFT(A106,1)&amp;"・"&amp;#REF!</f>
        <v>#REF!</v>
      </c>
      <c r="D106" t="e">
        <f>#REF!&amp;" "&amp;LEFT(A106,1)&amp;"・"&amp;#REF!</f>
        <v>#REF!</v>
      </c>
      <c r="E106" t="e">
        <f>#REF!</f>
        <v>#REF!</v>
      </c>
      <c r="F106" t="e">
        <f>#REF!</f>
        <v>#REF!</v>
      </c>
      <c r="G106" t="e">
        <f>#REF!</f>
        <v>#REF!</v>
      </c>
    </row>
    <row r="107" spans="1:7" ht="13.5">
      <c r="A107" t="e">
        <f>#REF!</f>
        <v>#REF!</v>
      </c>
      <c r="B107" t="e">
        <f>#REF!</f>
        <v>#REF!</v>
      </c>
      <c r="C107" t="e">
        <f>#REF!&amp;" "&amp;LEFT(A107,1)&amp;"・"&amp;#REF!</f>
        <v>#REF!</v>
      </c>
      <c r="D107" t="e">
        <f>#REF!&amp;" "&amp;LEFT(A107,1)&amp;"・"&amp;#REF!</f>
        <v>#REF!</v>
      </c>
      <c r="E107" t="e">
        <f>#REF!</f>
        <v>#REF!</v>
      </c>
      <c r="F107" t="e">
        <f>#REF!</f>
        <v>#REF!</v>
      </c>
      <c r="G107" t="e">
        <f>#REF!</f>
        <v>#REF!</v>
      </c>
    </row>
    <row r="108" spans="1:7" ht="13.5">
      <c r="A108" t="e">
        <f>#REF!</f>
        <v>#REF!</v>
      </c>
      <c r="B108" t="e">
        <f>#REF!</f>
        <v>#REF!</v>
      </c>
      <c r="C108" t="e">
        <f>#REF!&amp;" "&amp;LEFT(A108,1)&amp;"・"&amp;#REF!</f>
        <v>#REF!</v>
      </c>
      <c r="D108" t="e">
        <f>#REF!&amp;" "&amp;LEFT(A108,1)&amp;"・"&amp;#REF!</f>
        <v>#REF!</v>
      </c>
      <c r="E108" t="e">
        <f>#REF!</f>
        <v>#REF!</v>
      </c>
      <c r="F108" t="e">
        <f>#REF!</f>
        <v>#REF!</v>
      </c>
      <c r="G108" t="e">
        <f>#REF!</f>
        <v>#REF!</v>
      </c>
    </row>
    <row r="109" spans="1:7" ht="13.5">
      <c r="A109" t="e">
        <f>#REF!</f>
        <v>#REF!</v>
      </c>
      <c r="B109" t="e">
        <f>#REF!</f>
        <v>#REF!</v>
      </c>
      <c r="C109" t="e">
        <f>#REF!&amp;" "&amp;LEFT(A109,1)&amp;"・"&amp;#REF!</f>
        <v>#REF!</v>
      </c>
      <c r="D109" t="e">
        <f>#REF!&amp;" "&amp;LEFT(A109,1)&amp;"・"&amp;#REF!</f>
        <v>#REF!</v>
      </c>
      <c r="E109" t="e">
        <f>#REF!</f>
        <v>#REF!</v>
      </c>
      <c r="F109" t="e">
        <f>#REF!</f>
        <v>#REF!</v>
      </c>
      <c r="G109" t="e">
        <f>#REF!</f>
        <v>#REF!</v>
      </c>
    </row>
    <row r="110" spans="1:7" ht="13.5">
      <c r="A110" t="e">
        <f>#REF!</f>
        <v>#REF!</v>
      </c>
      <c r="B110" t="e">
        <f>#REF!</f>
        <v>#REF!</v>
      </c>
      <c r="C110" t="e">
        <f>#REF!&amp;" "&amp;LEFT(A110,1)&amp;"・"&amp;#REF!</f>
        <v>#REF!</v>
      </c>
      <c r="D110" t="e">
        <f>#REF!&amp;" "&amp;LEFT(A110,1)&amp;"・"&amp;#REF!</f>
        <v>#REF!</v>
      </c>
      <c r="E110" t="e">
        <f>#REF!</f>
        <v>#REF!</v>
      </c>
      <c r="F110" t="e">
        <f>#REF!</f>
        <v>#REF!</v>
      </c>
      <c r="G110" t="e">
        <f>#REF!</f>
        <v>#REF!</v>
      </c>
    </row>
    <row r="111" spans="1:7" ht="13.5">
      <c r="A111" t="e">
        <f>#REF!</f>
        <v>#REF!</v>
      </c>
      <c r="B111" t="e">
        <f>#REF!</f>
        <v>#REF!</v>
      </c>
      <c r="C111" t="e">
        <f>#REF!&amp;" "&amp;LEFT(A111,1)&amp;"・"&amp;#REF!</f>
        <v>#REF!</v>
      </c>
      <c r="D111" t="e">
        <f>#REF!&amp;" "&amp;LEFT(A111,1)&amp;"・"&amp;#REF!</f>
        <v>#REF!</v>
      </c>
      <c r="E111" t="e">
        <f>#REF!</f>
        <v>#REF!</v>
      </c>
      <c r="F111" t="e">
        <f>#REF!</f>
        <v>#REF!</v>
      </c>
      <c r="G111" t="e">
        <f>#REF!</f>
        <v>#REF!</v>
      </c>
    </row>
    <row r="112" spans="1:7" ht="13.5">
      <c r="A112" t="e">
        <f>#REF!</f>
        <v>#REF!</v>
      </c>
      <c r="B112" t="e">
        <f>#REF!</f>
        <v>#REF!</v>
      </c>
      <c r="C112" t="e">
        <f>#REF!&amp;" "&amp;LEFT(A112,1)&amp;"・"&amp;#REF!</f>
        <v>#REF!</v>
      </c>
      <c r="D112" t="e">
        <f>#REF!&amp;" "&amp;LEFT(A112,1)&amp;"・"&amp;#REF!</f>
        <v>#REF!</v>
      </c>
      <c r="E112" t="e">
        <f>#REF!</f>
        <v>#REF!</v>
      </c>
      <c r="F112" t="e">
        <f>#REF!</f>
        <v>#REF!</v>
      </c>
      <c r="G112" t="e">
        <f>#REF!</f>
        <v>#REF!</v>
      </c>
    </row>
    <row r="113" spans="1:7" ht="13.5">
      <c r="A113" t="e">
        <f>#REF!</f>
        <v>#REF!</v>
      </c>
      <c r="B113" t="e">
        <f>#REF!</f>
        <v>#REF!</v>
      </c>
      <c r="C113" t="e">
        <f>#REF!&amp;" "&amp;LEFT(A113,1)&amp;"・"&amp;#REF!</f>
        <v>#REF!</v>
      </c>
      <c r="D113" t="e">
        <f>#REF!&amp;" "&amp;LEFT(A113,1)&amp;"・"&amp;#REF!</f>
        <v>#REF!</v>
      </c>
      <c r="E113" t="e">
        <f>#REF!</f>
        <v>#REF!</v>
      </c>
      <c r="F113" t="e">
        <f>#REF!</f>
        <v>#REF!</v>
      </c>
      <c r="G113" t="e">
        <f>#REF!</f>
        <v>#REF!</v>
      </c>
    </row>
    <row r="114" spans="1:7" ht="13.5">
      <c r="A114" t="e">
        <f>#REF!</f>
        <v>#REF!</v>
      </c>
      <c r="B114" t="e">
        <f>#REF!</f>
        <v>#REF!</v>
      </c>
      <c r="C114" t="e">
        <f>#REF!&amp;" "&amp;LEFT(A114,1)&amp;"・"&amp;#REF!</f>
        <v>#REF!</v>
      </c>
      <c r="D114" t="e">
        <f>#REF!&amp;" "&amp;LEFT(A114,1)&amp;"・"&amp;#REF!</f>
        <v>#REF!</v>
      </c>
      <c r="E114" t="e">
        <f>#REF!</f>
        <v>#REF!</v>
      </c>
      <c r="F114" t="e">
        <f>#REF!</f>
        <v>#REF!</v>
      </c>
      <c r="G114" t="e">
        <f>#REF!</f>
        <v>#REF!</v>
      </c>
    </row>
    <row r="115" spans="1:7" ht="13.5">
      <c r="A115" t="e">
        <f>#REF!</f>
        <v>#REF!</v>
      </c>
      <c r="B115" t="e">
        <f>#REF!</f>
        <v>#REF!</v>
      </c>
      <c r="C115" t="e">
        <f>#REF!&amp;" "&amp;LEFT(A115,1)&amp;"・"&amp;#REF!</f>
        <v>#REF!</v>
      </c>
      <c r="D115" t="e">
        <f>#REF!&amp;" "&amp;LEFT(A115,1)&amp;"・"&amp;#REF!</f>
        <v>#REF!</v>
      </c>
      <c r="E115" t="e">
        <f>#REF!</f>
        <v>#REF!</v>
      </c>
      <c r="F115" t="e">
        <f>#REF!</f>
        <v>#REF!</v>
      </c>
      <c r="G115" t="e">
        <f>#REF!</f>
        <v>#REF!</v>
      </c>
    </row>
    <row r="116" spans="1:7" ht="13.5">
      <c r="A116" t="e">
        <f>#REF!</f>
        <v>#REF!</v>
      </c>
      <c r="B116" t="e">
        <f>#REF!</f>
        <v>#REF!</v>
      </c>
      <c r="C116" t="e">
        <f>#REF!&amp;" "&amp;LEFT(A116,1)&amp;"・"&amp;#REF!</f>
        <v>#REF!</v>
      </c>
      <c r="D116" t="e">
        <f>#REF!&amp;" "&amp;LEFT(A116,1)&amp;"・"&amp;#REF!</f>
        <v>#REF!</v>
      </c>
      <c r="E116" t="e">
        <f>#REF!</f>
        <v>#REF!</v>
      </c>
      <c r="F116" t="e">
        <f>#REF!</f>
        <v>#REF!</v>
      </c>
      <c r="G116" t="e">
        <f>#REF!</f>
        <v>#REF!</v>
      </c>
    </row>
    <row r="117" spans="1:7" ht="13.5">
      <c r="A117" t="e">
        <f>#REF!</f>
        <v>#REF!</v>
      </c>
      <c r="B117" t="e">
        <f>#REF!</f>
        <v>#REF!</v>
      </c>
      <c r="C117" t="e">
        <f>#REF!&amp;" "&amp;LEFT(A117,1)&amp;"・"&amp;#REF!</f>
        <v>#REF!</v>
      </c>
      <c r="D117" t="e">
        <f>#REF!&amp;" "&amp;LEFT(A117,1)&amp;"・"&amp;#REF!</f>
        <v>#REF!</v>
      </c>
      <c r="E117" t="e">
        <f>#REF!</f>
        <v>#REF!</v>
      </c>
      <c r="F117" t="e">
        <f>#REF!</f>
        <v>#REF!</v>
      </c>
      <c r="G117" t="e">
        <f>#REF!</f>
        <v>#REF!</v>
      </c>
    </row>
    <row r="118" spans="1:7" ht="13.5">
      <c r="A118" t="e">
        <f>#REF!</f>
        <v>#REF!</v>
      </c>
      <c r="B118" t="e">
        <f>#REF!</f>
        <v>#REF!</v>
      </c>
      <c r="C118" t="e">
        <f>#REF!&amp;" "&amp;LEFT(A118,1)&amp;"・"&amp;#REF!</f>
        <v>#REF!</v>
      </c>
      <c r="D118" t="e">
        <f>#REF!&amp;" "&amp;LEFT(A118,1)&amp;"・"&amp;#REF!</f>
        <v>#REF!</v>
      </c>
      <c r="E118" t="e">
        <f>#REF!</f>
        <v>#REF!</v>
      </c>
      <c r="F118" t="e">
        <f>#REF!</f>
        <v>#REF!</v>
      </c>
      <c r="G118" t="e">
        <f>#REF!</f>
        <v>#REF!</v>
      </c>
    </row>
    <row r="119" spans="1:7" ht="13.5">
      <c r="A119" t="e">
        <f>#REF!</f>
        <v>#REF!</v>
      </c>
      <c r="B119" t="e">
        <f>#REF!</f>
        <v>#REF!</v>
      </c>
      <c r="C119" t="e">
        <f>#REF!&amp;" "&amp;LEFT(A119,1)&amp;"・"&amp;#REF!</f>
        <v>#REF!</v>
      </c>
      <c r="D119" t="e">
        <f>#REF!&amp;" "&amp;LEFT(A119,1)&amp;"・"&amp;#REF!</f>
        <v>#REF!</v>
      </c>
      <c r="E119" t="e">
        <f>#REF!</f>
        <v>#REF!</v>
      </c>
      <c r="F119" t="e">
        <f>#REF!</f>
        <v>#REF!</v>
      </c>
      <c r="G119" t="e">
        <f>#REF!</f>
        <v>#REF!</v>
      </c>
    </row>
    <row r="120" spans="1:7" ht="13.5">
      <c r="A120" t="e">
        <f>#REF!</f>
        <v>#REF!</v>
      </c>
      <c r="B120" t="e">
        <f>#REF!</f>
        <v>#REF!</v>
      </c>
      <c r="C120" t="e">
        <f>#REF!&amp;" "&amp;LEFT(A120,1)&amp;"・"&amp;#REF!</f>
        <v>#REF!</v>
      </c>
      <c r="D120" t="e">
        <f>#REF!&amp;" "&amp;LEFT(A120,1)&amp;"・"&amp;#REF!</f>
        <v>#REF!</v>
      </c>
      <c r="E120" t="e">
        <f>#REF!</f>
        <v>#REF!</v>
      </c>
      <c r="F120" t="e">
        <f>#REF!</f>
        <v>#REF!</v>
      </c>
      <c r="G120" t="e">
        <f>#REF!</f>
        <v>#REF!</v>
      </c>
    </row>
    <row r="121" spans="1:7" ht="13.5">
      <c r="A121" t="e">
        <f>#REF!</f>
        <v>#REF!</v>
      </c>
      <c r="B121" t="e">
        <f>#REF!</f>
        <v>#REF!</v>
      </c>
      <c r="C121" t="e">
        <f>#REF!&amp;" "&amp;LEFT(A121,1)&amp;"・"&amp;#REF!</f>
        <v>#REF!</v>
      </c>
      <c r="D121" t="e">
        <f>#REF!&amp;" "&amp;LEFT(A121,1)&amp;"・"&amp;#REF!</f>
        <v>#REF!</v>
      </c>
      <c r="E121" t="e">
        <f>#REF!</f>
        <v>#REF!</v>
      </c>
      <c r="F121" t="e">
        <f>#REF!</f>
        <v>#REF!</v>
      </c>
      <c r="G121" t="e">
        <f>#REF!</f>
        <v>#REF!</v>
      </c>
    </row>
    <row r="122" spans="1:7" ht="13.5">
      <c r="A122" t="e">
        <f>#REF!</f>
        <v>#REF!</v>
      </c>
      <c r="B122" t="e">
        <f>#REF!</f>
        <v>#REF!</v>
      </c>
      <c r="C122" t="e">
        <f>#REF!&amp;" "&amp;LEFT(A122,1)&amp;"・"&amp;#REF!</f>
        <v>#REF!</v>
      </c>
      <c r="D122" t="e">
        <f>#REF!&amp;" "&amp;LEFT(A122,1)&amp;"・"&amp;#REF!</f>
        <v>#REF!</v>
      </c>
      <c r="E122" t="e">
        <f>#REF!</f>
        <v>#REF!</v>
      </c>
      <c r="F122" t="e">
        <f>#REF!</f>
        <v>#REF!</v>
      </c>
      <c r="G122" t="e">
        <f>#REF!</f>
        <v>#REF!</v>
      </c>
    </row>
    <row r="123" spans="1:7" ht="13.5">
      <c r="A123" t="e">
        <f>#REF!</f>
        <v>#REF!</v>
      </c>
      <c r="B123" t="e">
        <f>#REF!</f>
        <v>#REF!</v>
      </c>
      <c r="C123" t="e">
        <f>#REF!&amp;" "&amp;LEFT(A123,1)&amp;"・"&amp;#REF!</f>
        <v>#REF!</v>
      </c>
      <c r="D123" t="e">
        <f>#REF!&amp;" "&amp;LEFT(A123,1)&amp;"・"&amp;#REF!</f>
        <v>#REF!</v>
      </c>
      <c r="E123" t="e">
        <f>#REF!</f>
        <v>#REF!</v>
      </c>
      <c r="F123" t="e">
        <f>#REF!</f>
        <v>#REF!</v>
      </c>
      <c r="G123" t="e">
        <f>#REF!</f>
        <v>#REF!</v>
      </c>
    </row>
    <row r="124" spans="1:7" ht="13.5">
      <c r="A124" t="e">
        <f>#REF!</f>
        <v>#REF!</v>
      </c>
      <c r="B124" t="e">
        <f>#REF!</f>
        <v>#REF!</v>
      </c>
      <c r="C124" t="e">
        <f>#REF!&amp;" "&amp;LEFT(A124,1)&amp;"・"&amp;#REF!</f>
        <v>#REF!</v>
      </c>
      <c r="D124" t="e">
        <f>#REF!&amp;" "&amp;LEFT(A124,1)&amp;"・"&amp;#REF!</f>
        <v>#REF!</v>
      </c>
      <c r="E124" t="e">
        <f>#REF!</f>
        <v>#REF!</v>
      </c>
      <c r="F124" t="e">
        <f>#REF!</f>
        <v>#REF!</v>
      </c>
      <c r="G124" t="e">
        <f>#REF!</f>
        <v>#REF!</v>
      </c>
    </row>
    <row r="125" spans="1:7" ht="13.5">
      <c r="A125" t="e">
        <f>#REF!</f>
        <v>#REF!</v>
      </c>
      <c r="B125" t="e">
        <f>#REF!</f>
        <v>#REF!</v>
      </c>
      <c r="C125" t="e">
        <f>#REF!&amp;" "&amp;LEFT(A125,1)&amp;"・"&amp;#REF!</f>
        <v>#REF!</v>
      </c>
      <c r="D125" t="e">
        <f>#REF!&amp;" "&amp;LEFT(A125,1)&amp;"・"&amp;#REF!</f>
        <v>#REF!</v>
      </c>
      <c r="E125" t="e">
        <f>#REF!</f>
        <v>#REF!</v>
      </c>
      <c r="F125" t="e">
        <f>#REF!</f>
        <v>#REF!</v>
      </c>
      <c r="G125" t="e">
        <f>#REF!</f>
        <v>#REF!</v>
      </c>
    </row>
    <row r="126" spans="1:7" ht="13.5">
      <c r="A126" t="e">
        <f>#REF!</f>
        <v>#REF!</v>
      </c>
      <c r="B126" t="e">
        <f>#REF!</f>
        <v>#REF!</v>
      </c>
      <c r="C126" t="e">
        <f>#REF!&amp;" "&amp;LEFT(A126,1)&amp;"・"&amp;#REF!</f>
        <v>#REF!</v>
      </c>
      <c r="D126" t="e">
        <f>#REF!&amp;" "&amp;LEFT(A126,1)&amp;"・"&amp;#REF!</f>
        <v>#REF!</v>
      </c>
      <c r="E126" t="e">
        <f>#REF!</f>
        <v>#REF!</v>
      </c>
      <c r="F126" t="e">
        <f>#REF!</f>
        <v>#REF!</v>
      </c>
      <c r="G126" t="e">
        <f>#REF!</f>
        <v>#REF!</v>
      </c>
    </row>
    <row r="127" spans="1:7" ht="13.5">
      <c r="A127" t="e">
        <f>#REF!</f>
        <v>#REF!</v>
      </c>
      <c r="B127" t="e">
        <f>#REF!</f>
        <v>#REF!</v>
      </c>
      <c r="C127" t="e">
        <f>#REF!&amp;" "&amp;LEFT(A127,1)&amp;"・"&amp;#REF!</f>
        <v>#REF!</v>
      </c>
      <c r="D127" t="e">
        <f>#REF!&amp;" "&amp;LEFT(A127,1)&amp;"・"&amp;#REF!</f>
        <v>#REF!</v>
      </c>
      <c r="E127" t="e">
        <f>#REF!</f>
        <v>#REF!</v>
      </c>
      <c r="F127" t="e">
        <f>#REF!</f>
        <v>#REF!</v>
      </c>
      <c r="G127" t="e">
        <f>#REF!</f>
        <v>#REF!</v>
      </c>
    </row>
    <row r="128" spans="1:7" ht="13.5">
      <c r="A128" t="e">
        <f>#REF!</f>
        <v>#REF!</v>
      </c>
      <c r="B128" t="e">
        <f>#REF!</f>
        <v>#REF!</v>
      </c>
      <c r="C128" t="e">
        <f>#REF!&amp;" "&amp;LEFT(A128,1)&amp;"・"&amp;#REF!</f>
        <v>#REF!</v>
      </c>
      <c r="D128" t="e">
        <f>#REF!&amp;" "&amp;LEFT(A128,1)&amp;"・"&amp;#REF!</f>
        <v>#REF!</v>
      </c>
      <c r="E128" t="e">
        <f>#REF!</f>
        <v>#REF!</v>
      </c>
      <c r="F128" t="e">
        <f>#REF!</f>
        <v>#REF!</v>
      </c>
      <c r="G128" t="e">
        <f>#REF!</f>
        <v>#REF!</v>
      </c>
    </row>
    <row r="129" spans="1:7" ht="13.5">
      <c r="A129" t="e">
        <f>#REF!</f>
        <v>#REF!</v>
      </c>
      <c r="B129" t="e">
        <f>#REF!</f>
        <v>#REF!</v>
      </c>
      <c r="C129" t="e">
        <f>#REF!&amp;" "&amp;LEFT(A129,1)&amp;"・"&amp;#REF!</f>
        <v>#REF!</v>
      </c>
      <c r="D129" t="e">
        <f>#REF!&amp;" "&amp;LEFT(A129,1)&amp;"・"&amp;#REF!</f>
        <v>#REF!</v>
      </c>
      <c r="E129" t="e">
        <f>#REF!</f>
        <v>#REF!</v>
      </c>
      <c r="F129" t="e">
        <f>#REF!</f>
        <v>#REF!</v>
      </c>
      <c r="G129" t="e">
        <f>#REF!</f>
        <v>#REF!</v>
      </c>
    </row>
    <row r="130" spans="1:7" ht="13.5">
      <c r="A130" t="e">
        <f>#REF!</f>
        <v>#REF!</v>
      </c>
      <c r="B130" t="e">
        <f>#REF!</f>
        <v>#REF!</v>
      </c>
      <c r="C130" t="e">
        <f>#REF!&amp;" "&amp;LEFT(A130,1)&amp;"・"&amp;#REF!</f>
        <v>#REF!</v>
      </c>
      <c r="D130" t="e">
        <f>#REF!&amp;" "&amp;LEFT(A130,1)&amp;"・"&amp;#REF!</f>
        <v>#REF!</v>
      </c>
      <c r="E130" t="e">
        <f>#REF!</f>
        <v>#REF!</v>
      </c>
      <c r="F130" t="e">
        <f>#REF!</f>
        <v>#REF!</v>
      </c>
      <c r="G130" t="e">
        <f>#REF!</f>
        <v>#REF!</v>
      </c>
    </row>
    <row r="131" spans="1:7" ht="13.5">
      <c r="A131" t="e">
        <f>#REF!</f>
        <v>#REF!</v>
      </c>
      <c r="B131" t="e">
        <f>#REF!</f>
        <v>#REF!</v>
      </c>
      <c r="C131" t="e">
        <f>#REF!&amp;" "&amp;LEFT(A131,1)&amp;"・"&amp;#REF!</f>
        <v>#REF!</v>
      </c>
      <c r="D131" t="e">
        <f>#REF!&amp;" "&amp;LEFT(A131,1)&amp;"・"&amp;#REF!</f>
        <v>#REF!</v>
      </c>
      <c r="E131" t="e">
        <f>#REF!</f>
        <v>#REF!</v>
      </c>
      <c r="F131" t="e">
        <f>#REF!</f>
        <v>#REF!</v>
      </c>
      <c r="G131" t="e">
        <f>#REF!</f>
        <v>#REF!</v>
      </c>
    </row>
    <row r="132" spans="1:7" ht="13.5">
      <c r="A132" t="e">
        <f>#REF!</f>
        <v>#REF!</v>
      </c>
      <c r="B132" t="e">
        <f>#REF!</f>
        <v>#REF!</v>
      </c>
      <c r="C132" t="e">
        <f>#REF!&amp;" "&amp;LEFT(A132,1)&amp;"・"&amp;#REF!</f>
        <v>#REF!</v>
      </c>
      <c r="D132" t="e">
        <f>#REF!&amp;" "&amp;LEFT(A132,1)&amp;"・"&amp;#REF!</f>
        <v>#REF!</v>
      </c>
      <c r="E132" t="e">
        <f>#REF!</f>
        <v>#REF!</v>
      </c>
      <c r="F132" t="e">
        <f>#REF!</f>
        <v>#REF!</v>
      </c>
      <c r="G132" t="e">
        <f>#REF!</f>
        <v>#REF!</v>
      </c>
    </row>
    <row r="133" spans="1:7" ht="13.5">
      <c r="A133" t="e">
        <f>#REF!</f>
        <v>#REF!</v>
      </c>
      <c r="B133" t="e">
        <f>#REF!</f>
        <v>#REF!</v>
      </c>
      <c r="C133" t="e">
        <f>#REF!&amp;" "&amp;LEFT(A133,1)&amp;"・"&amp;#REF!</f>
        <v>#REF!</v>
      </c>
      <c r="D133" t="e">
        <f>#REF!&amp;" "&amp;LEFT(A133,1)&amp;"・"&amp;#REF!</f>
        <v>#REF!</v>
      </c>
      <c r="E133" t="e">
        <f>#REF!</f>
        <v>#REF!</v>
      </c>
      <c r="F133" t="e">
        <f>#REF!</f>
        <v>#REF!</v>
      </c>
      <c r="G133" t="e">
        <f>#REF!</f>
        <v>#REF!</v>
      </c>
    </row>
    <row r="134" spans="1:7" ht="13.5">
      <c r="A134" t="e">
        <f>#REF!</f>
        <v>#REF!</v>
      </c>
      <c r="B134" t="e">
        <f>#REF!</f>
        <v>#REF!</v>
      </c>
      <c r="C134" t="e">
        <f>#REF!&amp;" "&amp;LEFT(A134,1)&amp;"・"&amp;#REF!</f>
        <v>#REF!</v>
      </c>
      <c r="D134" t="e">
        <f>#REF!&amp;" "&amp;LEFT(A134,1)&amp;"・"&amp;#REF!</f>
        <v>#REF!</v>
      </c>
      <c r="E134" t="e">
        <f>#REF!</f>
        <v>#REF!</v>
      </c>
      <c r="F134" t="e">
        <f>#REF!</f>
        <v>#REF!</v>
      </c>
      <c r="G134" t="e">
        <f>#REF!</f>
        <v>#REF!</v>
      </c>
    </row>
    <row r="135" spans="1:7" ht="13.5">
      <c r="A135" t="e">
        <f>#REF!</f>
        <v>#REF!</v>
      </c>
      <c r="B135" t="e">
        <f>#REF!</f>
        <v>#REF!</v>
      </c>
      <c r="C135" t="e">
        <f>#REF!&amp;" "&amp;LEFT(A135,1)&amp;"・"&amp;#REF!</f>
        <v>#REF!</v>
      </c>
      <c r="D135" t="e">
        <f>#REF!&amp;" "&amp;LEFT(A135,1)&amp;"・"&amp;#REF!</f>
        <v>#REF!</v>
      </c>
      <c r="E135" t="e">
        <f>#REF!</f>
        <v>#REF!</v>
      </c>
      <c r="F135" t="e">
        <f>#REF!</f>
        <v>#REF!</v>
      </c>
      <c r="G135" t="e">
        <f>#REF!</f>
        <v>#REF!</v>
      </c>
    </row>
    <row r="136" spans="1:7" ht="13.5">
      <c r="A136" t="e">
        <f>#REF!</f>
        <v>#REF!</v>
      </c>
      <c r="B136" t="e">
        <f>#REF!</f>
        <v>#REF!</v>
      </c>
      <c r="C136" t="e">
        <f>#REF!&amp;" "&amp;LEFT(A136,1)&amp;"・"&amp;#REF!</f>
        <v>#REF!</v>
      </c>
      <c r="D136" t="e">
        <f>#REF!&amp;" "&amp;LEFT(A136,1)&amp;"・"&amp;#REF!</f>
        <v>#REF!</v>
      </c>
      <c r="E136" t="e">
        <f>#REF!</f>
        <v>#REF!</v>
      </c>
      <c r="F136" t="e">
        <f>#REF!</f>
        <v>#REF!</v>
      </c>
      <c r="G136" t="e">
        <f>#REF!</f>
        <v>#REF!</v>
      </c>
    </row>
    <row r="137" spans="1:7" ht="13.5">
      <c r="A137" t="e">
        <f>#REF!</f>
        <v>#REF!</v>
      </c>
      <c r="B137" t="e">
        <f>#REF!</f>
        <v>#REF!</v>
      </c>
      <c r="C137" t="e">
        <f>#REF!&amp;" "&amp;LEFT(A137,1)&amp;"・"&amp;#REF!</f>
        <v>#REF!</v>
      </c>
      <c r="D137" t="e">
        <f>#REF!&amp;" "&amp;LEFT(A137,1)&amp;"・"&amp;#REF!</f>
        <v>#REF!</v>
      </c>
      <c r="E137" t="e">
        <f>#REF!</f>
        <v>#REF!</v>
      </c>
      <c r="F137" t="e">
        <f>#REF!</f>
        <v>#REF!</v>
      </c>
      <c r="G137" t="e">
        <f>#REF!</f>
        <v>#REF!</v>
      </c>
    </row>
    <row r="138" spans="1:7" ht="13.5">
      <c r="A138" t="e">
        <f>#REF!</f>
        <v>#REF!</v>
      </c>
      <c r="B138" t="e">
        <f>#REF!</f>
        <v>#REF!</v>
      </c>
      <c r="C138" t="e">
        <f>#REF!&amp;" "&amp;LEFT(A138,1)&amp;"・"&amp;#REF!</f>
        <v>#REF!</v>
      </c>
      <c r="D138" t="e">
        <f>#REF!&amp;" "&amp;LEFT(A138,1)&amp;"・"&amp;#REF!</f>
        <v>#REF!</v>
      </c>
      <c r="E138" t="e">
        <f>#REF!</f>
        <v>#REF!</v>
      </c>
      <c r="F138" t="e">
        <f>#REF!</f>
        <v>#REF!</v>
      </c>
      <c r="G138" t="e">
        <f>#REF!</f>
        <v>#REF!</v>
      </c>
    </row>
    <row r="139" spans="1:7" ht="13.5">
      <c r="A139" t="e">
        <f>#REF!</f>
        <v>#REF!</v>
      </c>
      <c r="B139" t="e">
        <f>#REF!</f>
        <v>#REF!</v>
      </c>
      <c r="C139" t="e">
        <f>#REF!&amp;" "&amp;LEFT(A139,1)&amp;"・"&amp;#REF!</f>
        <v>#REF!</v>
      </c>
      <c r="D139" t="e">
        <f>#REF!&amp;" "&amp;LEFT(A139,1)&amp;"・"&amp;#REF!</f>
        <v>#REF!</v>
      </c>
      <c r="E139" t="e">
        <f>#REF!</f>
        <v>#REF!</v>
      </c>
      <c r="F139" t="e">
        <f>#REF!</f>
        <v>#REF!</v>
      </c>
      <c r="G139" t="e">
        <f>#REF!</f>
        <v>#REF!</v>
      </c>
    </row>
    <row r="140" spans="1:7" ht="13.5">
      <c r="A140" t="e">
        <f>#REF!</f>
        <v>#REF!</v>
      </c>
      <c r="B140" t="e">
        <f>#REF!</f>
        <v>#REF!</v>
      </c>
      <c r="C140" t="e">
        <f>#REF!&amp;" "&amp;LEFT(A140,1)&amp;"・"&amp;#REF!</f>
        <v>#REF!</v>
      </c>
      <c r="D140" t="e">
        <f>#REF!&amp;" "&amp;LEFT(A140,1)&amp;"・"&amp;#REF!</f>
        <v>#REF!</v>
      </c>
      <c r="E140" t="e">
        <f>#REF!</f>
        <v>#REF!</v>
      </c>
      <c r="F140" t="e">
        <f>#REF!</f>
        <v>#REF!</v>
      </c>
      <c r="G140" t="e">
        <f>#REF!</f>
        <v>#REF!</v>
      </c>
    </row>
    <row r="141" spans="1:7" ht="13.5">
      <c r="A141" t="e">
        <f>#REF!</f>
        <v>#REF!</v>
      </c>
      <c r="B141" t="e">
        <f>#REF!</f>
        <v>#REF!</v>
      </c>
      <c r="C141" t="e">
        <f>#REF!&amp;" "&amp;LEFT(A141,1)&amp;"・"&amp;#REF!</f>
        <v>#REF!</v>
      </c>
      <c r="D141" t="e">
        <f>#REF!&amp;" "&amp;LEFT(A141,1)&amp;"・"&amp;#REF!</f>
        <v>#REF!</v>
      </c>
      <c r="E141" t="e">
        <f>#REF!</f>
        <v>#REF!</v>
      </c>
      <c r="F141" t="e">
        <f>#REF!</f>
        <v>#REF!</v>
      </c>
      <c r="G141" t="e">
        <f>#REF!</f>
        <v>#REF!</v>
      </c>
    </row>
    <row r="142" spans="1:7" ht="13.5">
      <c r="A142" t="e">
        <f>#REF!</f>
        <v>#REF!</v>
      </c>
      <c r="B142" t="e">
        <f>#REF!</f>
        <v>#REF!</v>
      </c>
      <c r="C142" t="e">
        <f>#REF!&amp;" "&amp;LEFT(A142,1)&amp;"・"&amp;#REF!</f>
        <v>#REF!</v>
      </c>
      <c r="D142" t="e">
        <f>#REF!&amp;" "&amp;LEFT(A142,1)&amp;"・"&amp;#REF!</f>
        <v>#REF!</v>
      </c>
      <c r="E142" t="e">
        <f>#REF!</f>
        <v>#REF!</v>
      </c>
      <c r="F142" t="e">
        <f>#REF!</f>
        <v>#REF!</v>
      </c>
      <c r="G142" t="e">
        <f>#REF!</f>
        <v>#REF!</v>
      </c>
    </row>
    <row r="143" spans="1:7" ht="13.5">
      <c r="A143" t="e">
        <f>#REF!</f>
        <v>#REF!</v>
      </c>
      <c r="B143" t="e">
        <f>#REF!</f>
        <v>#REF!</v>
      </c>
      <c r="C143" t="e">
        <f>#REF!&amp;" "&amp;LEFT(A143,1)&amp;"・"&amp;#REF!</f>
        <v>#REF!</v>
      </c>
      <c r="D143" t="e">
        <f>#REF!&amp;" "&amp;LEFT(A143,1)&amp;"・"&amp;#REF!</f>
        <v>#REF!</v>
      </c>
      <c r="E143" t="e">
        <f>#REF!</f>
        <v>#REF!</v>
      </c>
      <c r="F143" t="e">
        <f>#REF!</f>
        <v>#REF!</v>
      </c>
      <c r="G143" t="e">
        <f>#REF!</f>
        <v>#REF!</v>
      </c>
    </row>
    <row r="144" spans="1:7" ht="13.5">
      <c r="A144" t="e">
        <f>#REF!</f>
        <v>#REF!</v>
      </c>
      <c r="B144" t="e">
        <f>#REF!</f>
        <v>#REF!</v>
      </c>
      <c r="C144" t="e">
        <f>#REF!&amp;" "&amp;LEFT(A144,1)&amp;"・"&amp;#REF!</f>
        <v>#REF!</v>
      </c>
      <c r="D144" t="e">
        <f>#REF!&amp;" "&amp;LEFT(A144,1)&amp;"・"&amp;#REF!</f>
        <v>#REF!</v>
      </c>
      <c r="E144" t="e">
        <f>#REF!</f>
        <v>#REF!</v>
      </c>
      <c r="F144" t="e">
        <f>#REF!</f>
        <v>#REF!</v>
      </c>
      <c r="G144" t="e">
        <f>#REF!</f>
        <v>#REF!</v>
      </c>
    </row>
    <row r="145" spans="1:7" ht="13.5">
      <c r="A145" t="e">
        <f>#REF!</f>
        <v>#REF!</v>
      </c>
      <c r="B145" t="e">
        <f>#REF!</f>
        <v>#REF!</v>
      </c>
      <c r="C145" t="e">
        <f>#REF!&amp;" "&amp;LEFT(A145,1)&amp;"・"&amp;#REF!</f>
        <v>#REF!</v>
      </c>
      <c r="D145" t="e">
        <f>#REF!&amp;" "&amp;LEFT(A145,1)&amp;"・"&amp;#REF!</f>
        <v>#REF!</v>
      </c>
      <c r="E145" t="e">
        <f>#REF!</f>
        <v>#REF!</v>
      </c>
      <c r="F145" t="e">
        <f>#REF!</f>
        <v>#REF!</v>
      </c>
      <c r="G145" t="e">
        <f>#REF!</f>
        <v>#REF!</v>
      </c>
    </row>
    <row r="146" spans="1:7" ht="13.5">
      <c r="A146" t="e">
        <f>#REF!</f>
        <v>#REF!</v>
      </c>
      <c r="B146" t="e">
        <f>#REF!</f>
        <v>#REF!</v>
      </c>
      <c r="C146" t="e">
        <f>#REF!&amp;" "&amp;LEFT(A146,1)&amp;"・"&amp;#REF!</f>
        <v>#REF!</v>
      </c>
      <c r="D146" t="e">
        <f>#REF!&amp;" "&amp;LEFT(A146,1)&amp;"・"&amp;#REF!</f>
        <v>#REF!</v>
      </c>
      <c r="E146" t="e">
        <f>#REF!</f>
        <v>#REF!</v>
      </c>
      <c r="F146" t="e">
        <f>#REF!</f>
        <v>#REF!</v>
      </c>
      <c r="G146" t="e">
        <f>#REF!</f>
        <v>#REF!</v>
      </c>
    </row>
    <row r="147" spans="1:7" ht="13.5">
      <c r="A147" t="e">
        <f>#REF!</f>
        <v>#REF!</v>
      </c>
      <c r="B147" t="e">
        <f>#REF!</f>
        <v>#REF!</v>
      </c>
      <c r="C147" t="e">
        <f>#REF!&amp;" "&amp;LEFT(A147,1)&amp;"・"&amp;#REF!</f>
        <v>#REF!</v>
      </c>
      <c r="D147" t="e">
        <f>#REF!&amp;" "&amp;LEFT(A147,1)&amp;"・"&amp;#REF!</f>
        <v>#REF!</v>
      </c>
      <c r="E147" t="e">
        <f>#REF!</f>
        <v>#REF!</v>
      </c>
      <c r="F147" t="e">
        <f>#REF!</f>
        <v>#REF!</v>
      </c>
      <c r="G147" t="e">
        <f>#REF!</f>
        <v>#REF!</v>
      </c>
    </row>
    <row r="148" spans="1:7" ht="13.5">
      <c r="A148" t="e">
        <f>#REF!</f>
        <v>#REF!</v>
      </c>
      <c r="B148" t="e">
        <f>#REF!</f>
        <v>#REF!</v>
      </c>
      <c r="C148" t="e">
        <f>#REF!&amp;" "&amp;LEFT(A148,1)&amp;"・"&amp;#REF!</f>
        <v>#REF!</v>
      </c>
      <c r="D148" t="e">
        <f>#REF!&amp;" "&amp;LEFT(A148,1)&amp;"・"&amp;#REF!</f>
        <v>#REF!</v>
      </c>
      <c r="E148" t="e">
        <f>#REF!</f>
        <v>#REF!</v>
      </c>
      <c r="F148" t="e">
        <f>#REF!</f>
        <v>#REF!</v>
      </c>
      <c r="G148" t="e">
        <f>#REF!</f>
        <v>#REF!</v>
      </c>
    </row>
    <row r="149" spans="1:7" ht="13.5">
      <c r="A149" t="e">
        <f>#REF!</f>
        <v>#REF!</v>
      </c>
      <c r="B149" t="e">
        <f>#REF!</f>
        <v>#REF!</v>
      </c>
      <c r="C149" t="e">
        <f>#REF!&amp;" "&amp;LEFT(A149,1)&amp;"・"&amp;#REF!</f>
        <v>#REF!</v>
      </c>
      <c r="D149" t="e">
        <f>#REF!&amp;" "&amp;LEFT(A149,1)&amp;"・"&amp;#REF!</f>
        <v>#REF!</v>
      </c>
      <c r="E149" t="e">
        <f>#REF!</f>
        <v>#REF!</v>
      </c>
      <c r="F149" t="e">
        <f>#REF!</f>
        <v>#REF!</v>
      </c>
      <c r="G149" t="e">
        <f>#REF!</f>
        <v>#REF!</v>
      </c>
    </row>
    <row r="150" spans="1:7" ht="13.5">
      <c r="A150" t="e">
        <f>#REF!</f>
        <v>#REF!</v>
      </c>
      <c r="B150" t="e">
        <f>#REF!</f>
        <v>#REF!</v>
      </c>
      <c r="C150" t="e">
        <f>#REF!&amp;" "&amp;LEFT(A150,1)&amp;"・"&amp;#REF!</f>
        <v>#REF!</v>
      </c>
      <c r="D150" t="e">
        <f>#REF!&amp;" "&amp;LEFT(A150,1)&amp;"・"&amp;#REF!</f>
        <v>#REF!</v>
      </c>
      <c r="E150" t="e">
        <f>#REF!</f>
        <v>#REF!</v>
      </c>
      <c r="F150" t="e">
        <f>#REF!</f>
        <v>#REF!</v>
      </c>
      <c r="G150" t="e">
        <f>#REF!</f>
        <v>#REF!</v>
      </c>
    </row>
    <row r="151" spans="1:7" ht="13.5">
      <c r="A151" t="e">
        <f>#REF!</f>
        <v>#REF!</v>
      </c>
      <c r="B151" t="e">
        <f>#REF!</f>
        <v>#REF!</v>
      </c>
      <c r="C151" t="e">
        <f>#REF!&amp;" "&amp;LEFT(A151,1)&amp;"・"&amp;#REF!</f>
        <v>#REF!</v>
      </c>
      <c r="D151" t="e">
        <f>#REF!&amp;" "&amp;LEFT(A151,1)&amp;"・"&amp;#REF!</f>
        <v>#REF!</v>
      </c>
      <c r="E151" t="e">
        <f>#REF!</f>
        <v>#REF!</v>
      </c>
      <c r="F151" t="e">
        <f>#REF!</f>
        <v>#REF!</v>
      </c>
      <c r="G151" t="e">
        <f>#REF!</f>
        <v>#REF!</v>
      </c>
    </row>
    <row r="152" spans="1:7" ht="13.5">
      <c r="A152" t="e">
        <f>#REF!</f>
        <v>#REF!</v>
      </c>
      <c r="B152" t="e">
        <f>#REF!</f>
        <v>#REF!</v>
      </c>
      <c r="C152" t="e">
        <f>#REF!&amp;" "&amp;LEFT(A152,1)&amp;"・"&amp;#REF!</f>
        <v>#REF!</v>
      </c>
      <c r="D152" t="e">
        <f>#REF!&amp;" "&amp;LEFT(A152,1)&amp;"・"&amp;#REF!</f>
        <v>#REF!</v>
      </c>
      <c r="E152" t="e">
        <f>#REF!</f>
        <v>#REF!</v>
      </c>
      <c r="F152" t="e">
        <f>#REF!</f>
        <v>#REF!</v>
      </c>
      <c r="G152" t="e">
        <f>#REF!</f>
        <v>#REF!</v>
      </c>
    </row>
    <row r="153" spans="1:7" ht="13.5">
      <c r="A153" t="e">
        <f>#REF!</f>
        <v>#REF!</v>
      </c>
      <c r="B153" t="e">
        <f>#REF!</f>
        <v>#REF!</v>
      </c>
      <c r="C153" t="e">
        <f>#REF!&amp;" "&amp;LEFT(A153,1)&amp;"・"&amp;#REF!</f>
        <v>#REF!</v>
      </c>
      <c r="D153" t="e">
        <f>#REF!&amp;" "&amp;LEFT(A153,1)&amp;"・"&amp;#REF!</f>
        <v>#REF!</v>
      </c>
      <c r="E153" t="e">
        <f>#REF!</f>
        <v>#REF!</v>
      </c>
      <c r="F153" t="e">
        <f>#REF!</f>
        <v>#REF!</v>
      </c>
      <c r="G153" t="e">
        <f>#REF!</f>
        <v>#REF!</v>
      </c>
    </row>
    <row r="154" spans="1:7" ht="13.5">
      <c r="A154" t="e">
        <f>#REF!</f>
        <v>#REF!</v>
      </c>
      <c r="B154" t="e">
        <f>#REF!</f>
        <v>#REF!</v>
      </c>
      <c r="C154" t="e">
        <f>#REF!&amp;" "&amp;LEFT(A154,1)&amp;"・"&amp;#REF!</f>
        <v>#REF!</v>
      </c>
      <c r="D154" t="e">
        <f>#REF!&amp;" "&amp;LEFT(A154,1)&amp;"・"&amp;#REF!</f>
        <v>#REF!</v>
      </c>
      <c r="E154" t="e">
        <f>#REF!</f>
        <v>#REF!</v>
      </c>
      <c r="F154" t="e">
        <f>#REF!</f>
        <v>#REF!</v>
      </c>
      <c r="G154" t="e">
        <f>#REF!</f>
        <v>#REF!</v>
      </c>
    </row>
    <row r="155" spans="1:7" ht="13.5">
      <c r="A155" t="e">
        <f>#REF!</f>
        <v>#REF!</v>
      </c>
      <c r="B155" t="e">
        <f>#REF!</f>
        <v>#REF!</v>
      </c>
      <c r="C155" t="e">
        <f>#REF!&amp;" "&amp;LEFT(A155,1)&amp;"・"&amp;#REF!</f>
        <v>#REF!</v>
      </c>
      <c r="D155" t="e">
        <f>#REF!&amp;" "&amp;LEFT(A155,1)&amp;"・"&amp;#REF!</f>
        <v>#REF!</v>
      </c>
      <c r="E155" t="e">
        <f>#REF!</f>
        <v>#REF!</v>
      </c>
      <c r="F155" t="e">
        <f>#REF!</f>
        <v>#REF!</v>
      </c>
      <c r="G155" t="e">
        <f>#REF!</f>
        <v>#REF!</v>
      </c>
    </row>
    <row r="156" spans="1:7" ht="13.5">
      <c r="A156" t="e">
        <f>#REF!</f>
        <v>#REF!</v>
      </c>
      <c r="B156" t="e">
        <f>#REF!</f>
        <v>#REF!</v>
      </c>
      <c r="C156" t="e">
        <f>#REF!&amp;" "&amp;LEFT(A156,1)&amp;"・"&amp;#REF!</f>
        <v>#REF!</v>
      </c>
      <c r="D156" t="e">
        <f>#REF!&amp;" "&amp;LEFT(A156,1)&amp;"・"&amp;#REF!</f>
        <v>#REF!</v>
      </c>
      <c r="E156" t="e">
        <f>#REF!</f>
        <v>#REF!</v>
      </c>
      <c r="F156" t="e">
        <f>#REF!</f>
        <v>#REF!</v>
      </c>
      <c r="G156" t="e">
        <f>#REF!</f>
        <v>#REF!</v>
      </c>
    </row>
    <row r="157" spans="1:7" ht="13.5">
      <c r="A157" t="e">
        <f>#REF!</f>
        <v>#REF!</v>
      </c>
      <c r="B157" t="e">
        <f>#REF!</f>
        <v>#REF!</v>
      </c>
      <c r="C157" t="e">
        <f>#REF!&amp;" "&amp;LEFT(A157,1)&amp;"・"&amp;#REF!</f>
        <v>#REF!</v>
      </c>
      <c r="D157" t="e">
        <f>#REF!&amp;" "&amp;LEFT(A157,1)&amp;"・"&amp;#REF!</f>
        <v>#REF!</v>
      </c>
      <c r="E157" t="e">
        <f>#REF!</f>
        <v>#REF!</v>
      </c>
      <c r="F157" t="e">
        <f>#REF!</f>
        <v>#REF!</v>
      </c>
      <c r="G157" t="e">
        <f>#REF!</f>
        <v>#REF!</v>
      </c>
    </row>
    <row r="158" spans="1:7" ht="13.5">
      <c r="A158" t="e">
        <f>#REF!</f>
        <v>#REF!</v>
      </c>
      <c r="B158" t="e">
        <f>#REF!</f>
        <v>#REF!</v>
      </c>
      <c r="C158" t="e">
        <f>#REF!&amp;" "&amp;LEFT(A158,1)&amp;"・"&amp;#REF!</f>
        <v>#REF!</v>
      </c>
      <c r="D158" t="e">
        <f>#REF!&amp;" "&amp;LEFT(A158,1)&amp;"・"&amp;#REF!</f>
        <v>#REF!</v>
      </c>
      <c r="E158" t="e">
        <f>#REF!</f>
        <v>#REF!</v>
      </c>
      <c r="F158" t="e">
        <f>#REF!</f>
        <v>#REF!</v>
      </c>
      <c r="G158" t="e">
        <f>#REF!</f>
        <v>#REF!</v>
      </c>
    </row>
    <row r="159" spans="1:7" ht="13.5">
      <c r="A159" t="e">
        <f>#REF!</f>
        <v>#REF!</v>
      </c>
      <c r="B159" t="e">
        <f>#REF!</f>
        <v>#REF!</v>
      </c>
      <c r="C159" t="e">
        <f>#REF!&amp;" "&amp;LEFT(A159,1)&amp;"・"&amp;#REF!</f>
        <v>#REF!</v>
      </c>
      <c r="D159" t="e">
        <f>#REF!&amp;" "&amp;LEFT(A159,1)&amp;"・"&amp;#REF!</f>
        <v>#REF!</v>
      </c>
      <c r="E159" t="e">
        <f>#REF!</f>
        <v>#REF!</v>
      </c>
      <c r="F159" t="e">
        <f>#REF!</f>
        <v>#REF!</v>
      </c>
      <c r="G159" t="e">
        <f>#REF!</f>
        <v>#REF!</v>
      </c>
    </row>
    <row r="160" spans="1:7" ht="13.5">
      <c r="A160" t="e">
        <f>#REF!</f>
        <v>#REF!</v>
      </c>
      <c r="B160" t="e">
        <f>#REF!</f>
        <v>#REF!</v>
      </c>
      <c r="C160" t="e">
        <f>#REF!&amp;" "&amp;LEFT(A160,1)&amp;"・"&amp;#REF!</f>
        <v>#REF!</v>
      </c>
      <c r="D160" t="e">
        <f>#REF!&amp;" "&amp;LEFT(A160,1)&amp;"・"&amp;#REF!</f>
        <v>#REF!</v>
      </c>
      <c r="E160" t="e">
        <f>#REF!</f>
        <v>#REF!</v>
      </c>
      <c r="F160" t="e">
        <f>#REF!</f>
        <v>#REF!</v>
      </c>
      <c r="G160" t="e">
        <f>#REF!</f>
        <v>#REF!</v>
      </c>
    </row>
    <row r="161" spans="1:7" ht="13.5">
      <c r="A161" t="e">
        <f>#REF!</f>
        <v>#REF!</v>
      </c>
      <c r="B161" t="e">
        <f>#REF!</f>
        <v>#REF!</v>
      </c>
      <c r="C161" t="e">
        <f>#REF!&amp;" "&amp;LEFT(A161,1)&amp;"・"&amp;#REF!</f>
        <v>#REF!</v>
      </c>
      <c r="D161" t="e">
        <f>#REF!&amp;" "&amp;LEFT(A161,1)&amp;"・"&amp;#REF!</f>
        <v>#REF!</v>
      </c>
      <c r="E161" t="e">
        <f>#REF!</f>
        <v>#REF!</v>
      </c>
      <c r="F161" t="e">
        <f>#REF!</f>
        <v>#REF!</v>
      </c>
      <c r="G161" t="e">
        <f>#REF!</f>
        <v>#REF!</v>
      </c>
    </row>
    <row r="162" spans="1:7" ht="13.5">
      <c r="A162" t="e">
        <f>#REF!</f>
        <v>#REF!</v>
      </c>
      <c r="B162" t="e">
        <f>#REF!</f>
        <v>#REF!</v>
      </c>
      <c r="C162" t="e">
        <f>#REF!&amp;" "&amp;LEFT(A162,1)&amp;"・"&amp;#REF!</f>
        <v>#REF!</v>
      </c>
      <c r="D162" t="e">
        <f>#REF!&amp;" "&amp;LEFT(A162,1)&amp;"・"&amp;#REF!</f>
        <v>#REF!</v>
      </c>
      <c r="E162" t="e">
        <f>#REF!</f>
        <v>#REF!</v>
      </c>
      <c r="F162" t="e">
        <f>#REF!</f>
        <v>#REF!</v>
      </c>
      <c r="G162" t="e">
        <f>#REF!</f>
        <v>#REF!</v>
      </c>
    </row>
    <row r="163" spans="1:7" ht="13.5">
      <c r="A163" t="e">
        <f>#REF!</f>
        <v>#REF!</v>
      </c>
      <c r="B163" t="e">
        <f>#REF!</f>
        <v>#REF!</v>
      </c>
      <c r="C163" t="e">
        <f>#REF!&amp;" "&amp;LEFT(A163,1)&amp;"・"&amp;#REF!</f>
        <v>#REF!</v>
      </c>
      <c r="D163" t="e">
        <f>#REF!&amp;" "&amp;LEFT(A163,1)&amp;"・"&amp;#REF!</f>
        <v>#REF!</v>
      </c>
      <c r="E163" t="e">
        <f>#REF!</f>
        <v>#REF!</v>
      </c>
      <c r="F163" t="e">
        <f>#REF!</f>
        <v>#REF!</v>
      </c>
      <c r="G163" t="e">
        <f>#REF!</f>
        <v>#REF!</v>
      </c>
    </row>
    <row r="164" spans="1:7" ht="13.5">
      <c r="A164" t="e">
        <f>#REF!</f>
        <v>#REF!</v>
      </c>
      <c r="B164" t="e">
        <f>#REF!</f>
        <v>#REF!</v>
      </c>
      <c r="C164" t="e">
        <f>#REF!&amp;" "&amp;LEFT(A164,1)&amp;"・"&amp;#REF!</f>
        <v>#REF!</v>
      </c>
      <c r="D164" t="e">
        <f>#REF!&amp;" "&amp;LEFT(A164,1)&amp;"・"&amp;#REF!</f>
        <v>#REF!</v>
      </c>
      <c r="E164" t="e">
        <f>#REF!</f>
        <v>#REF!</v>
      </c>
      <c r="F164" t="e">
        <f>#REF!</f>
        <v>#REF!</v>
      </c>
      <c r="G164" t="e">
        <f>#REF!</f>
        <v>#REF!</v>
      </c>
    </row>
    <row r="165" spans="1:7" ht="13.5">
      <c r="A165" t="e">
        <f>#REF!</f>
        <v>#REF!</v>
      </c>
      <c r="B165" t="e">
        <f>#REF!</f>
        <v>#REF!</v>
      </c>
      <c r="C165" t="e">
        <f>#REF!&amp;" "&amp;LEFT(A165,1)&amp;"・"&amp;#REF!</f>
        <v>#REF!</v>
      </c>
      <c r="D165" t="e">
        <f>#REF!&amp;" "&amp;LEFT(A165,1)&amp;"・"&amp;#REF!</f>
        <v>#REF!</v>
      </c>
      <c r="E165" t="e">
        <f>#REF!</f>
        <v>#REF!</v>
      </c>
      <c r="F165" t="e">
        <f>#REF!</f>
        <v>#REF!</v>
      </c>
      <c r="G165" t="e">
        <f>#REF!</f>
        <v>#REF!</v>
      </c>
    </row>
    <row r="166" spans="1:7" ht="13.5">
      <c r="A166" t="e">
        <f>#REF!</f>
        <v>#REF!</v>
      </c>
      <c r="B166" t="e">
        <f>#REF!</f>
        <v>#REF!</v>
      </c>
      <c r="C166" t="e">
        <f>#REF!&amp;" "&amp;LEFT(A166,1)&amp;"・"&amp;#REF!</f>
        <v>#REF!</v>
      </c>
      <c r="D166" t="e">
        <f>#REF!&amp;" "&amp;LEFT(A166,1)&amp;"・"&amp;#REF!</f>
        <v>#REF!</v>
      </c>
      <c r="E166" t="e">
        <f>#REF!</f>
        <v>#REF!</v>
      </c>
      <c r="F166" t="e">
        <f>#REF!</f>
        <v>#REF!</v>
      </c>
      <c r="G166" t="e">
        <f>#REF!</f>
        <v>#REF!</v>
      </c>
    </row>
    <row r="167" spans="1:7" ht="13.5">
      <c r="A167" t="e">
        <f>#REF!</f>
        <v>#REF!</v>
      </c>
      <c r="B167" t="e">
        <f>#REF!</f>
        <v>#REF!</v>
      </c>
      <c r="C167" t="e">
        <f>#REF!&amp;" "&amp;LEFT(A167,1)&amp;"・"&amp;#REF!</f>
        <v>#REF!</v>
      </c>
      <c r="D167" t="e">
        <f>#REF!&amp;" "&amp;LEFT(A167,1)&amp;"・"&amp;#REF!</f>
        <v>#REF!</v>
      </c>
      <c r="E167" t="e">
        <f>#REF!</f>
        <v>#REF!</v>
      </c>
      <c r="F167" t="e">
        <f>#REF!</f>
        <v>#REF!</v>
      </c>
      <c r="G167" t="e">
        <f>#REF!</f>
        <v>#REF!</v>
      </c>
    </row>
    <row r="168" spans="1:7" ht="13.5">
      <c r="A168" t="e">
        <f>#REF!</f>
        <v>#REF!</v>
      </c>
      <c r="B168" t="e">
        <f>#REF!</f>
        <v>#REF!</v>
      </c>
      <c r="C168" t="e">
        <f>#REF!&amp;" "&amp;LEFT(A168,1)&amp;"・"&amp;#REF!</f>
        <v>#REF!</v>
      </c>
      <c r="D168" t="e">
        <f>#REF!&amp;" "&amp;LEFT(A168,1)&amp;"・"&amp;#REF!</f>
        <v>#REF!</v>
      </c>
      <c r="E168" t="e">
        <f>#REF!</f>
        <v>#REF!</v>
      </c>
      <c r="F168" t="e">
        <f>#REF!</f>
        <v>#REF!</v>
      </c>
      <c r="G168" t="e">
        <f>#REF!</f>
        <v>#REF!</v>
      </c>
    </row>
    <row r="169" spans="1:7" ht="13.5">
      <c r="A169" t="e">
        <f>#REF!</f>
        <v>#REF!</v>
      </c>
      <c r="B169" t="e">
        <f>#REF!</f>
        <v>#REF!</v>
      </c>
      <c r="C169" t="e">
        <f>#REF!&amp;" "&amp;LEFT(A169,1)&amp;"・"&amp;#REF!</f>
        <v>#REF!</v>
      </c>
      <c r="D169" t="e">
        <f>#REF!&amp;" "&amp;LEFT(A169,1)&amp;"・"&amp;#REF!</f>
        <v>#REF!</v>
      </c>
      <c r="E169" t="e">
        <f>#REF!</f>
        <v>#REF!</v>
      </c>
      <c r="F169" t="e">
        <f>#REF!</f>
        <v>#REF!</v>
      </c>
      <c r="G169" t="e">
        <f>#REF!</f>
        <v>#REF!</v>
      </c>
    </row>
    <row r="170" spans="1:7" ht="13.5">
      <c r="A170" t="e">
        <f>#REF!</f>
        <v>#REF!</v>
      </c>
      <c r="B170" t="e">
        <f>#REF!</f>
        <v>#REF!</v>
      </c>
      <c r="C170" t="e">
        <f>#REF!&amp;" "&amp;LEFT(A170,1)&amp;"・"&amp;#REF!</f>
        <v>#REF!</v>
      </c>
      <c r="D170" t="e">
        <f>#REF!&amp;" "&amp;LEFT(A170,1)&amp;"・"&amp;#REF!</f>
        <v>#REF!</v>
      </c>
      <c r="E170" t="e">
        <f>#REF!</f>
        <v>#REF!</v>
      </c>
      <c r="F170" t="e">
        <f>#REF!</f>
        <v>#REF!</v>
      </c>
      <c r="G170" t="e">
        <f>#REF!</f>
        <v>#REF!</v>
      </c>
    </row>
    <row r="171" spans="1:7" ht="13.5">
      <c r="A171" t="e">
        <f>#REF!</f>
        <v>#REF!</v>
      </c>
      <c r="B171" t="e">
        <f>#REF!</f>
        <v>#REF!</v>
      </c>
      <c r="C171" t="e">
        <f>#REF!&amp;" "&amp;LEFT(A171,1)&amp;"・"&amp;#REF!</f>
        <v>#REF!</v>
      </c>
      <c r="D171" t="e">
        <f>#REF!&amp;" "&amp;LEFT(A171,1)&amp;"・"&amp;#REF!</f>
        <v>#REF!</v>
      </c>
      <c r="E171" t="e">
        <f>#REF!</f>
        <v>#REF!</v>
      </c>
      <c r="F171" t="e">
        <f>#REF!</f>
        <v>#REF!</v>
      </c>
      <c r="G171" t="e">
        <f>#REF!</f>
        <v>#REF!</v>
      </c>
    </row>
    <row r="172" spans="1:7" ht="13.5">
      <c r="A172" t="e">
        <f>#REF!</f>
        <v>#REF!</v>
      </c>
      <c r="B172" t="e">
        <f>#REF!</f>
        <v>#REF!</v>
      </c>
      <c r="C172" t="e">
        <f>#REF!&amp;" "&amp;LEFT(A172,1)&amp;"・"&amp;#REF!</f>
        <v>#REF!</v>
      </c>
      <c r="D172" t="e">
        <f>#REF!&amp;" "&amp;LEFT(A172,1)&amp;"・"&amp;#REF!</f>
        <v>#REF!</v>
      </c>
      <c r="E172" t="e">
        <f>#REF!</f>
        <v>#REF!</v>
      </c>
      <c r="F172" t="e">
        <f>#REF!</f>
        <v>#REF!</v>
      </c>
      <c r="G172" t="e">
        <f>#REF!</f>
        <v>#REF!</v>
      </c>
    </row>
    <row r="173" spans="1:7" ht="13.5">
      <c r="A173" t="e">
        <f>#REF!</f>
        <v>#REF!</v>
      </c>
      <c r="B173" t="e">
        <f>#REF!</f>
        <v>#REF!</v>
      </c>
      <c r="C173" t="e">
        <f>#REF!&amp;" "&amp;LEFT(A173,1)&amp;"・"&amp;#REF!</f>
        <v>#REF!</v>
      </c>
      <c r="D173" t="e">
        <f>#REF!&amp;" "&amp;LEFT(A173,1)&amp;"・"&amp;#REF!</f>
        <v>#REF!</v>
      </c>
      <c r="E173" t="e">
        <f>#REF!</f>
        <v>#REF!</v>
      </c>
      <c r="F173" t="e">
        <f>#REF!</f>
        <v>#REF!</v>
      </c>
      <c r="G173" t="e">
        <f>#REF!</f>
        <v>#REF!</v>
      </c>
    </row>
    <row r="174" spans="1:7" ht="13.5">
      <c r="A174" t="e">
        <f>#REF!</f>
        <v>#REF!</v>
      </c>
      <c r="B174" t="e">
        <f>#REF!</f>
        <v>#REF!</v>
      </c>
      <c r="C174" t="e">
        <f>#REF!&amp;" "&amp;LEFT(A174,1)&amp;"・"&amp;#REF!</f>
        <v>#REF!</v>
      </c>
      <c r="D174" t="e">
        <f>#REF!&amp;" "&amp;LEFT(A174,1)&amp;"・"&amp;#REF!</f>
        <v>#REF!</v>
      </c>
      <c r="E174" t="e">
        <f>#REF!</f>
        <v>#REF!</v>
      </c>
      <c r="F174" t="e">
        <f>#REF!</f>
        <v>#REF!</v>
      </c>
      <c r="G174" t="e">
        <f>#REF!</f>
        <v>#REF!</v>
      </c>
    </row>
    <row r="175" spans="1:7" ht="13.5">
      <c r="A175" t="e">
        <f>#REF!</f>
        <v>#REF!</v>
      </c>
      <c r="B175" t="e">
        <f>#REF!</f>
        <v>#REF!</v>
      </c>
      <c r="C175" t="e">
        <f>#REF!&amp;" "&amp;LEFT(A175,1)&amp;"・"&amp;#REF!</f>
        <v>#REF!</v>
      </c>
      <c r="D175" t="e">
        <f>#REF!&amp;" "&amp;LEFT(A175,1)&amp;"・"&amp;#REF!</f>
        <v>#REF!</v>
      </c>
      <c r="E175" t="e">
        <f>#REF!</f>
        <v>#REF!</v>
      </c>
      <c r="F175" t="e">
        <f>#REF!</f>
        <v>#REF!</v>
      </c>
      <c r="G175" t="e">
        <f>#REF!</f>
        <v>#REF!</v>
      </c>
    </row>
    <row r="176" spans="1:7" ht="13.5">
      <c r="A176" t="e">
        <f>#REF!</f>
        <v>#REF!</v>
      </c>
      <c r="B176" t="e">
        <f>#REF!</f>
        <v>#REF!</v>
      </c>
      <c r="C176" t="e">
        <f>#REF!&amp;" "&amp;LEFT(A176,1)&amp;"・"&amp;#REF!</f>
        <v>#REF!</v>
      </c>
      <c r="D176" t="e">
        <f>#REF!&amp;" "&amp;LEFT(A176,1)&amp;"・"&amp;#REF!</f>
        <v>#REF!</v>
      </c>
      <c r="E176" t="e">
        <f>#REF!</f>
        <v>#REF!</v>
      </c>
      <c r="F176" t="e">
        <f>#REF!</f>
        <v>#REF!</v>
      </c>
      <c r="G176" t="e">
        <f>#REF!</f>
        <v>#REF!</v>
      </c>
    </row>
    <row r="177" spans="1:7" ht="13.5">
      <c r="A177" t="e">
        <f>#REF!</f>
        <v>#REF!</v>
      </c>
      <c r="B177" t="e">
        <f>#REF!</f>
        <v>#REF!</v>
      </c>
      <c r="C177" t="e">
        <f>#REF!&amp;" "&amp;LEFT(A177,1)&amp;"・"&amp;#REF!</f>
        <v>#REF!</v>
      </c>
      <c r="D177" t="e">
        <f>#REF!&amp;" "&amp;LEFT(A177,1)&amp;"・"&amp;#REF!</f>
        <v>#REF!</v>
      </c>
      <c r="E177" t="e">
        <f>#REF!</f>
        <v>#REF!</v>
      </c>
      <c r="F177" t="e">
        <f>#REF!</f>
        <v>#REF!</v>
      </c>
      <c r="G177" t="e">
        <f>#REF!</f>
        <v>#REF!</v>
      </c>
    </row>
    <row r="178" spans="1:7" ht="13.5">
      <c r="A178" t="e">
        <f>#REF!</f>
        <v>#REF!</v>
      </c>
      <c r="B178" t="e">
        <f>#REF!</f>
        <v>#REF!</v>
      </c>
      <c r="C178" t="e">
        <f>#REF!&amp;" "&amp;LEFT(A178,1)&amp;"・"&amp;#REF!</f>
        <v>#REF!</v>
      </c>
      <c r="D178" t="e">
        <f>#REF!&amp;" "&amp;LEFT(A178,1)&amp;"・"&amp;#REF!</f>
        <v>#REF!</v>
      </c>
      <c r="E178" t="e">
        <f>#REF!</f>
        <v>#REF!</v>
      </c>
      <c r="F178" t="e">
        <f>#REF!</f>
        <v>#REF!</v>
      </c>
      <c r="G178" t="e">
        <f>#REF!</f>
        <v>#REF!</v>
      </c>
    </row>
    <row r="179" spans="1:7" ht="13.5">
      <c r="A179" t="e">
        <f>#REF!</f>
        <v>#REF!</v>
      </c>
      <c r="B179" t="e">
        <f>#REF!</f>
        <v>#REF!</v>
      </c>
      <c r="C179" t="e">
        <f>#REF!&amp;" "&amp;LEFT(A179,1)&amp;"・"&amp;#REF!</f>
        <v>#REF!</v>
      </c>
      <c r="D179" t="e">
        <f>#REF!&amp;" "&amp;LEFT(A179,1)&amp;"・"&amp;#REF!</f>
        <v>#REF!</v>
      </c>
      <c r="E179" t="e">
        <f>#REF!</f>
        <v>#REF!</v>
      </c>
      <c r="F179" t="e">
        <f>#REF!</f>
        <v>#REF!</v>
      </c>
      <c r="G179" t="e">
        <f>#REF!</f>
        <v>#REF!</v>
      </c>
    </row>
    <row r="180" spans="1:7" ht="13.5">
      <c r="A180" t="e">
        <f>#REF!</f>
        <v>#REF!</v>
      </c>
      <c r="B180" t="e">
        <f>#REF!</f>
        <v>#REF!</v>
      </c>
      <c r="C180" t="e">
        <f>#REF!&amp;" "&amp;LEFT(A180,1)&amp;"・"&amp;#REF!</f>
        <v>#REF!</v>
      </c>
      <c r="D180" t="e">
        <f>#REF!&amp;" "&amp;LEFT(A180,1)&amp;"・"&amp;#REF!</f>
        <v>#REF!</v>
      </c>
      <c r="E180" t="e">
        <f>#REF!</f>
        <v>#REF!</v>
      </c>
      <c r="F180" t="e">
        <f>#REF!</f>
        <v>#REF!</v>
      </c>
      <c r="G180" t="e">
        <f>#REF!</f>
        <v>#REF!</v>
      </c>
    </row>
    <row r="181" spans="1:7" ht="13.5">
      <c r="A181" t="e">
        <f>#REF!</f>
        <v>#REF!</v>
      </c>
      <c r="B181" t="e">
        <f>#REF!</f>
        <v>#REF!</v>
      </c>
      <c r="C181" t="e">
        <f>#REF!&amp;" "&amp;LEFT(A181,1)&amp;"・"&amp;#REF!</f>
        <v>#REF!</v>
      </c>
      <c r="D181" t="e">
        <f>#REF!&amp;" "&amp;LEFT(A181,1)&amp;"・"&amp;#REF!</f>
        <v>#REF!</v>
      </c>
      <c r="E181" t="e">
        <f>#REF!</f>
        <v>#REF!</v>
      </c>
      <c r="F181" t="e">
        <f>#REF!</f>
        <v>#REF!</v>
      </c>
      <c r="G181" t="e">
        <f>#REF!</f>
        <v>#REF!</v>
      </c>
    </row>
    <row r="182" spans="1:7" ht="13.5">
      <c r="A182" t="e">
        <f>#REF!</f>
        <v>#REF!</v>
      </c>
      <c r="B182" t="e">
        <f>#REF!</f>
        <v>#REF!</v>
      </c>
      <c r="C182" t="e">
        <f>#REF!&amp;" "&amp;LEFT(A182,1)&amp;"・"&amp;#REF!</f>
        <v>#REF!</v>
      </c>
      <c r="D182" t="e">
        <f>#REF!&amp;" "&amp;LEFT(A182,1)&amp;"・"&amp;#REF!</f>
        <v>#REF!</v>
      </c>
      <c r="E182" t="e">
        <f>#REF!</f>
        <v>#REF!</v>
      </c>
      <c r="F182" t="e">
        <f>#REF!</f>
        <v>#REF!</v>
      </c>
      <c r="G182" t="e">
        <f>#REF!</f>
        <v>#REF!</v>
      </c>
    </row>
    <row r="183" spans="1:7" ht="13.5">
      <c r="A183" t="e">
        <f>#REF!</f>
        <v>#REF!</v>
      </c>
      <c r="B183" t="e">
        <f>#REF!</f>
        <v>#REF!</v>
      </c>
      <c r="C183" t="e">
        <f>#REF!&amp;" "&amp;LEFT(A183,1)&amp;"・"&amp;#REF!</f>
        <v>#REF!</v>
      </c>
      <c r="D183" t="e">
        <f>#REF!&amp;" "&amp;LEFT(A183,1)&amp;"・"&amp;#REF!</f>
        <v>#REF!</v>
      </c>
      <c r="E183" t="e">
        <f>#REF!</f>
        <v>#REF!</v>
      </c>
      <c r="F183" t="e">
        <f>#REF!</f>
        <v>#REF!</v>
      </c>
      <c r="G183" t="e">
        <f>#REF!</f>
        <v>#REF!</v>
      </c>
    </row>
    <row r="184" spans="1:7" ht="13.5">
      <c r="A184" t="e">
        <f>#REF!</f>
        <v>#REF!</v>
      </c>
      <c r="B184" t="e">
        <f>#REF!</f>
        <v>#REF!</v>
      </c>
      <c r="C184" t="e">
        <f>#REF!&amp;" "&amp;LEFT(A184,1)&amp;"・"&amp;#REF!</f>
        <v>#REF!</v>
      </c>
      <c r="D184" t="e">
        <f>#REF!&amp;" "&amp;LEFT(A184,1)&amp;"・"&amp;#REF!</f>
        <v>#REF!</v>
      </c>
      <c r="E184" t="e">
        <f>#REF!</f>
        <v>#REF!</v>
      </c>
      <c r="F184" t="e">
        <f>#REF!</f>
        <v>#REF!</v>
      </c>
      <c r="G184" t="e">
        <f>#REF!</f>
        <v>#REF!</v>
      </c>
    </row>
    <row r="185" spans="1:7" ht="13.5">
      <c r="A185" t="e">
        <f>#REF!</f>
        <v>#REF!</v>
      </c>
      <c r="B185" t="e">
        <f>#REF!</f>
        <v>#REF!</v>
      </c>
      <c r="C185" t="e">
        <f>#REF!&amp;" "&amp;LEFT(A185,1)&amp;"・"&amp;#REF!</f>
        <v>#REF!</v>
      </c>
      <c r="D185" t="e">
        <f>#REF!&amp;" "&amp;LEFT(A185,1)&amp;"・"&amp;#REF!</f>
        <v>#REF!</v>
      </c>
      <c r="E185" t="e">
        <f>#REF!</f>
        <v>#REF!</v>
      </c>
      <c r="F185" t="e">
        <f>#REF!</f>
        <v>#REF!</v>
      </c>
      <c r="G185" t="e">
        <f>#REF!</f>
        <v>#REF!</v>
      </c>
    </row>
    <row r="186" spans="1:7" ht="13.5">
      <c r="A186" t="e">
        <f>#REF!</f>
        <v>#REF!</v>
      </c>
      <c r="B186" t="e">
        <f>#REF!</f>
        <v>#REF!</v>
      </c>
      <c r="C186" t="e">
        <f>#REF!&amp;" "&amp;LEFT(A186,1)&amp;"・"&amp;#REF!</f>
        <v>#REF!</v>
      </c>
      <c r="D186" t="e">
        <f>#REF!&amp;" "&amp;LEFT(A186,1)&amp;"・"&amp;#REF!</f>
        <v>#REF!</v>
      </c>
      <c r="E186" t="e">
        <f>#REF!</f>
        <v>#REF!</v>
      </c>
      <c r="F186" t="e">
        <f>#REF!</f>
        <v>#REF!</v>
      </c>
      <c r="G186" t="e">
        <f>#REF!</f>
        <v>#REF!</v>
      </c>
    </row>
    <row r="187" spans="1:7" ht="13.5">
      <c r="A187" t="e">
        <f>#REF!</f>
        <v>#REF!</v>
      </c>
      <c r="B187" t="e">
        <f>#REF!</f>
        <v>#REF!</v>
      </c>
      <c r="C187" t="e">
        <f>#REF!&amp;" "&amp;LEFT(A187,1)&amp;"・"&amp;#REF!</f>
        <v>#REF!</v>
      </c>
      <c r="D187" t="e">
        <f>#REF!&amp;" "&amp;LEFT(A187,1)&amp;"・"&amp;#REF!</f>
        <v>#REF!</v>
      </c>
      <c r="E187" t="e">
        <f>#REF!</f>
        <v>#REF!</v>
      </c>
      <c r="F187" t="e">
        <f>#REF!</f>
        <v>#REF!</v>
      </c>
      <c r="G187" t="e">
        <f>#REF!</f>
        <v>#REF!</v>
      </c>
    </row>
    <row r="188" spans="1:7" ht="13.5">
      <c r="A188" t="e">
        <f>#REF!</f>
        <v>#REF!</v>
      </c>
      <c r="B188" t="e">
        <f>#REF!</f>
        <v>#REF!</v>
      </c>
      <c r="C188" t="e">
        <f>#REF!&amp;" "&amp;LEFT(A188,1)&amp;"・"&amp;#REF!</f>
        <v>#REF!</v>
      </c>
      <c r="D188" t="e">
        <f>#REF!&amp;" "&amp;LEFT(A188,1)&amp;"・"&amp;#REF!</f>
        <v>#REF!</v>
      </c>
      <c r="E188" t="e">
        <f>#REF!</f>
        <v>#REF!</v>
      </c>
      <c r="F188" t="e">
        <f>#REF!</f>
        <v>#REF!</v>
      </c>
      <c r="G188" t="e">
        <f>#REF!</f>
        <v>#REF!</v>
      </c>
    </row>
    <row r="189" spans="1:7" ht="13.5">
      <c r="A189" t="e">
        <f>#REF!</f>
        <v>#REF!</v>
      </c>
      <c r="B189" t="e">
        <f>#REF!</f>
        <v>#REF!</v>
      </c>
      <c r="C189" t="e">
        <f>#REF!&amp;" "&amp;LEFT(A189,1)&amp;"・"&amp;#REF!</f>
        <v>#REF!</v>
      </c>
      <c r="D189" t="e">
        <f>#REF!&amp;" "&amp;LEFT(A189,1)&amp;"・"&amp;#REF!</f>
        <v>#REF!</v>
      </c>
      <c r="E189" t="e">
        <f>#REF!</f>
        <v>#REF!</v>
      </c>
      <c r="F189" t="e">
        <f>#REF!</f>
        <v>#REF!</v>
      </c>
      <c r="G189" t="e">
        <f>#REF!</f>
        <v>#REF!</v>
      </c>
    </row>
    <row r="190" spans="1:7" ht="13.5">
      <c r="A190" t="e">
        <f>#REF!</f>
        <v>#REF!</v>
      </c>
      <c r="B190" t="e">
        <f>#REF!</f>
        <v>#REF!</v>
      </c>
      <c r="C190" t="e">
        <f>#REF!&amp;" "&amp;LEFT(A190,1)&amp;"・"&amp;#REF!</f>
        <v>#REF!</v>
      </c>
      <c r="D190" t="e">
        <f>#REF!&amp;" "&amp;LEFT(A190,1)&amp;"・"&amp;#REF!</f>
        <v>#REF!</v>
      </c>
      <c r="E190" t="e">
        <f>#REF!</f>
        <v>#REF!</v>
      </c>
      <c r="F190" t="e">
        <f>#REF!</f>
        <v>#REF!</v>
      </c>
      <c r="G190" t="e">
        <f>#REF!</f>
        <v>#REF!</v>
      </c>
    </row>
    <row r="191" spans="1:7" ht="13.5">
      <c r="A191" t="e">
        <f>#REF!</f>
        <v>#REF!</v>
      </c>
      <c r="B191" t="e">
        <f>#REF!</f>
        <v>#REF!</v>
      </c>
      <c r="C191" t="e">
        <f>#REF!&amp;" "&amp;LEFT(A191,1)&amp;"・"&amp;#REF!</f>
        <v>#REF!</v>
      </c>
      <c r="D191" t="e">
        <f>#REF!&amp;" "&amp;LEFT(A191,1)&amp;"・"&amp;#REF!</f>
        <v>#REF!</v>
      </c>
      <c r="E191" t="e">
        <f>#REF!</f>
        <v>#REF!</v>
      </c>
      <c r="F191" t="e">
        <f>#REF!</f>
        <v>#REF!</v>
      </c>
      <c r="G191" t="e">
        <f>#REF!</f>
        <v>#REF!</v>
      </c>
    </row>
    <row r="192" spans="1:7" ht="13.5">
      <c r="A192" t="e">
        <f>#REF!</f>
        <v>#REF!</v>
      </c>
      <c r="B192" t="e">
        <f>#REF!</f>
        <v>#REF!</v>
      </c>
      <c r="C192" t="e">
        <f>#REF!&amp;" "&amp;LEFT(A192,1)&amp;"・"&amp;#REF!</f>
        <v>#REF!</v>
      </c>
      <c r="D192" t="e">
        <f>#REF!&amp;" "&amp;LEFT(A192,1)&amp;"・"&amp;#REF!</f>
        <v>#REF!</v>
      </c>
      <c r="E192" t="e">
        <f>#REF!</f>
        <v>#REF!</v>
      </c>
      <c r="F192" t="e">
        <f>#REF!</f>
        <v>#REF!</v>
      </c>
      <c r="G192" t="e">
        <f>#REF!</f>
        <v>#REF!</v>
      </c>
    </row>
    <row r="193" spans="1:7" ht="13.5">
      <c r="A193" t="e">
        <f>#REF!</f>
        <v>#REF!</v>
      </c>
      <c r="B193" t="e">
        <f>#REF!</f>
        <v>#REF!</v>
      </c>
      <c r="C193" t="e">
        <f>#REF!&amp;" "&amp;LEFT(A193,1)&amp;"・"&amp;#REF!</f>
        <v>#REF!</v>
      </c>
      <c r="D193" t="e">
        <f>#REF!&amp;" "&amp;LEFT(A193,1)&amp;"・"&amp;#REF!</f>
        <v>#REF!</v>
      </c>
      <c r="E193" t="e">
        <f>#REF!</f>
        <v>#REF!</v>
      </c>
      <c r="F193" t="e">
        <f>#REF!</f>
        <v>#REF!</v>
      </c>
      <c r="G193" t="e">
        <f>#REF!</f>
        <v>#REF!</v>
      </c>
    </row>
    <row r="194" spans="1:7" ht="13.5">
      <c r="A194" t="e">
        <f>#REF!</f>
        <v>#REF!</v>
      </c>
      <c r="B194" t="e">
        <f>#REF!</f>
        <v>#REF!</v>
      </c>
      <c r="C194" t="e">
        <f>#REF!&amp;" "&amp;LEFT(A194,1)&amp;"・"&amp;#REF!</f>
        <v>#REF!</v>
      </c>
      <c r="D194" t="e">
        <f>#REF!&amp;" "&amp;LEFT(A194,1)&amp;"・"&amp;#REF!</f>
        <v>#REF!</v>
      </c>
      <c r="E194" t="e">
        <f>#REF!</f>
        <v>#REF!</v>
      </c>
      <c r="F194" t="e">
        <f>#REF!</f>
        <v>#REF!</v>
      </c>
      <c r="G194" t="e">
        <f>#REF!</f>
        <v>#REF!</v>
      </c>
    </row>
    <row r="195" spans="1:7" ht="13.5">
      <c r="A195" t="e">
        <f>#REF!</f>
        <v>#REF!</v>
      </c>
      <c r="B195" t="e">
        <f>#REF!</f>
        <v>#REF!</v>
      </c>
      <c r="C195" t="e">
        <f>#REF!&amp;" "&amp;LEFT(A195,1)&amp;"・"&amp;#REF!</f>
        <v>#REF!</v>
      </c>
      <c r="D195" t="e">
        <f>#REF!&amp;" "&amp;LEFT(A195,1)&amp;"・"&amp;#REF!</f>
        <v>#REF!</v>
      </c>
      <c r="E195" t="e">
        <f>#REF!</f>
        <v>#REF!</v>
      </c>
      <c r="F195" t="e">
        <f>#REF!</f>
        <v>#REF!</v>
      </c>
      <c r="G195" t="e">
        <f>#REF!</f>
        <v>#REF!</v>
      </c>
    </row>
    <row r="196" spans="1:7" ht="13.5">
      <c r="A196" t="e">
        <f>#REF!</f>
        <v>#REF!</v>
      </c>
      <c r="B196" t="e">
        <f>#REF!</f>
        <v>#REF!</v>
      </c>
      <c r="C196" t="e">
        <f>#REF!&amp;" "&amp;LEFT(A196,1)&amp;"・"&amp;#REF!</f>
        <v>#REF!</v>
      </c>
      <c r="D196" t="e">
        <f>#REF!&amp;" "&amp;LEFT(A196,1)&amp;"・"&amp;#REF!</f>
        <v>#REF!</v>
      </c>
      <c r="E196" t="e">
        <f>#REF!</f>
        <v>#REF!</v>
      </c>
      <c r="F196" t="e">
        <f>#REF!</f>
        <v>#REF!</v>
      </c>
      <c r="G196" t="e">
        <f>#REF!</f>
        <v>#REF!</v>
      </c>
    </row>
    <row r="197" spans="1:7" ht="13.5">
      <c r="A197" t="e">
        <f>#REF!</f>
        <v>#REF!</v>
      </c>
      <c r="B197" t="e">
        <f>#REF!</f>
        <v>#REF!</v>
      </c>
      <c r="C197" t="e">
        <f>#REF!&amp;" "&amp;LEFT(A197,1)&amp;"・"&amp;#REF!</f>
        <v>#REF!</v>
      </c>
      <c r="E197" t="e">
        <f>#REF!</f>
        <v>#REF!</v>
      </c>
      <c r="G197" t="e">
        <f>#REF!</f>
        <v>#REF!</v>
      </c>
    </row>
    <row r="198" spans="1:7" ht="13.5">
      <c r="A198" t="e">
        <f>#REF!</f>
        <v>#REF!</v>
      </c>
      <c r="B198" t="e">
        <f>#REF!</f>
        <v>#REF!</v>
      </c>
      <c r="C198" t="e">
        <f>#REF!&amp;" "&amp;LEFT(A198,1)&amp;"・"&amp;#REF!</f>
        <v>#REF!</v>
      </c>
      <c r="E198" t="e">
        <f>#REF!</f>
        <v>#REF!</v>
      </c>
      <c r="G198" t="e">
        <f>#REF!</f>
        <v>#REF!</v>
      </c>
    </row>
    <row r="199" spans="1:7" ht="13.5">
      <c r="A199" t="e">
        <f>#REF!</f>
        <v>#REF!</v>
      </c>
      <c r="B199" t="e">
        <f>#REF!</f>
        <v>#REF!</v>
      </c>
      <c r="C199" t="e">
        <f>#REF!&amp;" "&amp;LEFT(A199,1)&amp;"・"&amp;#REF!</f>
        <v>#REF!</v>
      </c>
      <c r="E199" t="e">
        <f>#REF!</f>
        <v>#REF!</v>
      </c>
      <c r="G199" t="e">
        <f>#REF!</f>
        <v>#REF!</v>
      </c>
    </row>
    <row r="200" spans="1:7" ht="13.5">
      <c r="A200" t="e">
        <f>#REF!</f>
        <v>#REF!</v>
      </c>
      <c r="B200" t="e">
        <f>#REF!</f>
        <v>#REF!</v>
      </c>
      <c r="C200" t="e">
        <f>#REF!&amp;" "&amp;LEFT(A200,1)&amp;"・"&amp;#REF!</f>
        <v>#REF!</v>
      </c>
      <c r="E200" t="e">
        <f>#REF!</f>
        <v>#REF!</v>
      </c>
      <c r="G200" t="e">
        <f>#REF!</f>
        <v>#REF!</v>
      </c>
    </row>
    <row r="201" spans="1:7" ht="13.5">
      <c r="A201" t="e">
        <f>#REF!</f>
        <v>#REF!</v>
      </c>
      <c r="B201" t="e">
        <f>#REF!</f>
        <v>#REF!</v>
      </c>
      <c r="C201" t="e">
        <f>#REF!&amp;" "&amp;LEFT(A201,1)&amp;"・"&amp;#REF!</f>
        <v>#REF!</v>
      </c>
      <c r="E201" t="e">
        <f>#REF!</f>
        <v>#REF!</v>
      </c>
      <c r="G201" t="e">
        <f>#REF!</f>
        <v>#REF!</v>
      </c>
    </row>
    <row r="202" spans="1:7" ht="13.5">
      <c r="A202" t="e">
        <f>#REF!</f>
        <v>#REF!</v>
      </c>
      <c r="B202" t="e">
        <f>#REF!</f>
        <v>#REF!</v>
      </c>
      <c r="C202" t="e">
        <f>#REF!&amp;" "&amp;LEFT(A202,1)&amp;"・"&amp;#REF!</f>
        <v>#REF!</v>
      </c>
      <c r="E202" t="e">
        <f>#REF!</f>
        <v>#REF!</v>
      </c>
      <c r="G202" t="e">
        <f>#REF!</f>
        <v>#REF!</v>
      </c>
    </row>
    <row r="203" spans="1:7" ht="13.5">
      <c r="A203" t="e">
        <f>#REF!</f>
        <v>#REF!</v>
      </c>
      <c r="B203" t="e">
        <f>#REF!</f>
        <v>#REF!</v>
      </c>
      <c r="C203" t="e">
        <f>#REF!&amp;" "&amp;LEFT(A203,1)&amp;"・"&amp;#REF!</f>
        <v>#REF!</v>
      </c>
      <c r="E203" t="e">
        <f>#REF!</f>
        <v>#REF!</v>
      </c>
      <c r="G203" t="e">
        <f>#REF!</f>
        <v>#REF!</v>
      </c>
    </row>
    <row r="204" spans="1:7" ht="13.5">
      <c r="A204" t="e">
        <f>#REF!</f>
        <v>#REF!</v>
      </c>
      <c r="B204" t="e">
        <f>#REF!</f>
        <v>#REF!</v>
      </c>
      <c r="C204" t="e">
        <f>#REF!&amp;" "&amp;LEFT(A204,1)&amp;"・"&amp;#REF!</f>
        <v>#REF!</v>
      </c>
      <c r="E204" t="e">
        <f>#REF!</f>
        <v>#REF!</v>
      </c>
      <c r="G204" t="e">
        <f>#REF!</f>
        <v>#REF!</v>
      </c>
    </row>
    <row r="205" spans="1:7" ht="13.5">
      <c r="A205" t="e">
        <f>#REF!</f>
        <v>#REF!</v>
      </c>
      <c r="B205" t="e">
        <f>#REF!</f>
        <v>#REF!</v>
      </c>
      <c r="C205" t="e">
        <f>#REF!&amp;" "&amp;LEFT(A205,1)&amp;"・"&amp;#REF!</f>
        <v>#REF!</v>
      </c>
      <c r="E205" t="e">
        <f>#REF!</f>
        <v>#REF!</v>
      </c>
      <c r="G205" t="e">
        <f>#REF!</f>
        <v>#REF!</v>
      </c>
    </row>
    <row r="206" spans="1:7" ht="13.5">
      <c r="A206" t="e">
        <f>#REF!</f>
        <v>#REF!</v>
      </c>
      <c r="B206" t="e">
        <f>#REF!</f>
        <v>#REF!</v>
      </c>
      <c r="C206" t="e">
        <f>#REF!&amp;" "&amp;LEFT(A206,1)&amp;"・"&amp;#REF!</f>
        <v>#REF!</v>
      </c>
      <c r="E206" t="e">
        <f>#REF!</f>
        <v>#REF!</v>
      </c>
      <c r="G206" t="e">
        <f>#REF!</f>
        <v>#REF!</v>
      </c>
    </row>
    <row r="207" spans="1:7" ht="13.5">
      <c r="A207" t="e">
        <f>#REF!</f>
        <v>#REF!</v>
      </c>
      <c r="B207" t="e">
        <f>#REF!</f>
        <v>#REF!</v>
      </c>
      <c r="C207" t="e">
        <f>#REF!&amp;" "&amp;LEFT(A207,1)&amp;"・"&amp;#REF!</f>
        <v>#REF!</v>
      </c>
      <c r="E207" t="e">
        <f>#REF!</f>
        <v>#REF!</v>
      </c>
      <c r="G207" t="e">
        <f>#REF!</f>
        <v>#REF!</v>
      </c>
    </row>
    <row r="208" spans="1:7" ht="13.5">
      <c r="A208" t="e">
        <f>#REF!</f>
        <v>#REF!</v>
      </c>
      <c r="B208" t="e">
        <f>#REF!</f>
        <v>#REF!</v>
      </c>
      <c r="C208" t="e">
        <f>#REF!&amp;" "&amp;LEFT(A208,1)&amp;"・"&amp;#REF!</f>
        <v>#REF!</v>
      </c>
      <c r="E208" t="e">
        <f>#REF!</f>
        <v>#REF!</v>
      </c>
      <c r="G208" t="e">
        <f>#REF!</f>
        <v>#REF!</v>
      </c>
    </row>
    <row r="209" spans="1:7" ht="13.5">
      <c r="A209" t="e">
        <f>#REF!</f>
        <v>#REF!</v>
      </c>
      <c r="B209" t="e">
        <f>#REF!</f>
        <v>#REF!</v>
      </c>
      <c r="C209" t="e">
        <f>#REF!&amp;" "&amp;LEFT(A209,1)&amp;"・"&amp;#REF!</f>
        <v>#REF!</v>
      </c>
      <c r="E209" t="e">
        <f>#REF!</f>
        <v>#REF!</v>
      </c>
      <c r="G209" t="e">
        <f>#REF!</f>
        <v>#REF!</v>
      </c>
    </row>
    <row r="210" spans="1:7" ht="13.5">
      <c r="A210" t="e">
        <f>#REF!</f>
        <v>#REF!</v>
      </c>
      <c r="B210" t="e">
        <f>#REF!</f>
        <v>#REF!</v>
      </c>
      <c r="C210" t="e">
        <f>#REF!&amp;" "&amp;LEFT(A210,1)&amp;"・"&amp;#REF!</f>
        <v>#REF!</v>
      </c>
      <c r="E210" t="e">
        <f>#REF!</f>
        <v>#REF!</v>
      </c>
      <c r="G210" t="e">
        <f>#REF!</f>
        <v>#REF!</v>
      </c>
    </row>
    <row r="211" spans="1:7" ht="13.5">
      <c r="A211" t="e">
        <f>#REF!</f>
        <v>#REF!</v>
      </c>
      <c r="B211" t="e">
        <f>#REF!</f>
        <v>#REF!</v>
      </c>
      <c r="C211" t="e">
        <f>#REF!&amp;" "&amp;LEFT(A211,1)&amp;"・"&amp;#REF!</f>
        <v>#REF!</v>
      </c>
      <c r="E211" t="e">
        <f>#REF!</f>
        <v>#REF!</v>
      </c>
      <c r="G211" t="e">
        <f>#REF!</f>
        <v>#REF!</v>
      </c>
    </row>
    <row r="212" spans="1:7" ht="13.5">
      <c r="A212" t="e">
        <f>#REF!</f>
        <v>#REF!</v>
      </c>
      <c r="B212" t="e">
        <f>#REF!</f>
        <v>#REF!</v>
      </c>
      <c r="C212" t="e">
        <f>#REF!&amp;" "&amp;LEFT(A212,1)&amp;"・"&amp;#REF!</f>
        <v>#REF!</v>
      </c>
      <c r="E212" t="e">
        <f>#REF!</f>
        <v>#REF!</v>
      </c>
      <c r="G212" t="e">
        <f>#REF!</f>
        <v>#REF!</v>
      </c>
    </row>
    <row r="213" spans="1:7" ht="13.5">
      <c r="A213" t="e">
        <f>#REF!</f>
        <v>#REF!</v>
      </c>
      <c r="B213" t="e">
        <f>#REF!</f>
        <v>#REF!</v>
      </c>
      <c r="C213" t="e">
        <f>#REF!&amp;" "&amp;LEFT(A213,1)&amp;"・"&amp;#REF!</f>
        <v>#REF!</v>
      </c>
      <c r="E213" t="e">
        <f>#REF!</f>
        <v>#REF!</v>
      </c>
      <c r="G213" t="e">
        <f>#REF!</f>
        <v>#REF!</v>
      </c>
    </row>
    <row r="214" spans="1:7" ht="13.5">
      <c r="A214" t="e">
        <f>#REF!</f>
        <v>#REF!</v>
      </c>
      <c r="B214" t="e">
        <f>#REF!</f>
        <v>#REF!</v>
      </c>
      <c r="C214" t="e">
        <f>#REF!&amp;" "&amp;LEFT(A214,1)&amp;"・"&amp;#REF!</f>
        <v>#REF!</v>
      </c>
      <c r="E214" t="e">
        <f>#REF!</f>
        <v>#REF!</v>
      </c>
      <c r="G214" t="e">
        <f>#REF!</f>
        <v>#REF!</v>
      </c>
    </row>
    <row r="215" spans="1:7" ht="13.5">
      <c r="A215" t="e">
        <f>#REF!</f>
        <v>#REF!</v>
      </c>
      <c r="B215" t="e">
        <f>#REF!</f>
        <v>#REF!</v>
      </c>
      <c r="C215" t="e">
        <f>#REF!&amp;" "&amp;LEFT(A215,1)&amp;"・"&amp;#REF!</f>
        <v>#REF!</v>
      </c>
      <c r="E215" t="e">
        <f>#REF!</f>
        <v>#REF!</v>
      </c>
      <c r="G215" t="e">
        <f>#REF!</f>
        <v>#REF!</v>
      </c>
    </row>
    <row r="216" spans="1:7" ht="13.5">
      <c r="A216" t="e">
        <f>#REF!</f>
        <v>#REF!</v>
      </c>
      <c r="B216" t="e">
        <f>#REF!</f>
        <v>#REF!</v>
      </c>
      <c r="C216" t="e">
        <f>#REF!&amp;" "&amp;LEFT(A216,1)&amp;"・"&amp;#REF!</f>
        <v>#REF!</v>
      </c>
      <c r="E216" t="e">
        <f>#REF!</f>
        <v>#REF!</v>
      </c>
      <c r="G216" t="e">
        <f>#REF!</f>
        <v>#REF!</v>
      </c>
    </row>
    <row r="217" spans="1:7" ht="13.5">
      <c r="A217" t="e">
        <f>#REF!</f>
        <v>#REF!</v>
      </c>
      <c r="B217" t="e">
        <f>#REF!</f>
        <v>#REF!</v>
      </c>
      <c r="C217" t="e">
        <f>#REF!&amp;" "&amp;LEFT(A217,1)&amp;"・"&amp;#REF!</f>
        <v>#REF!</v>
      </c>
      <c r="E217" t="e">
        <f>#REF!</f>
        <v>#REF!</v>
      </c>
      <c r="G217" t="e">
        <f>#REF!</f>
        <v>#REF!</v>
      </c>
    </row>
    <row r="218" spans="1:7" ht="13.5">
      <c r="A218" t="e">
        <f>#REF!</f>
        <v>#REF!</v>
      </c>
      <c r="B218" t="e">
        <f>#REF!</f>
        <v>#REF!</v>
      </c>
      <c r="C218" t="e">
        <f>#REF!&amp;" "&amp;LEFT(A218,1)&amp;"・"&amp;#REF!</f>
        <v>#REF!</v>
      </c>
      <c r="E218" t="e">
        <f>#REF!</f>
        <v>#REF!</v>
      </c>
      <c r="G218" t="e">
        <f>#REF!</f>
        <v>#REF!</v>
      </c>
    </row>
    <row r="219" spans="1:7" ht="13.5">
      <c r="A219" t="e">
        <f>#REF!</f>
        <v>#REF!</v>
      </c>
      <c r="B219" t="e">
        <f>#REF!</f>
        <v>#REF!</v>
      </c>
      <c r="C219" t="e">
        <f>#REF!&amp;" "&amp;LEFT(A219,1)&amp;"・"&amp;#REF!</f>
        <v>#REF!</v>
      </c>
      <c r="E219" t="e">
        <f>#REF!</f>
        <v>#REF!</v>
      </c>
      <c r="G219" t="e">
        <f>#REF!</f>
        <v>#REF!</v>
      </c>
    </row>
    <row r="220" spans="1:7" ht="13.5">
      <c r="A220" t="e">
        <f>#REF!</f>
        <v>#REF!</v>
      </c>
      <c r="B220" t="e">
        <f>#REF!</f>
        <v>#REF!</v>
      </c>
      <c r="C220" t="e">
        <f>#REF!&amp;" "&amp;LEFT(A220,1)&amp;"・"&amp;#REF!</f>
        <v>#REF!</v>
      </c>
      <c r="E220" t="e">
        <f>#REF!</f>
        <v>#REF!</v>
      </c>
      <c r="G220" t="e">
        <f>#REF!</f>
        <v>#REF!</v>
      </c>
    </row>
    <row r="221" spans="1:7" ht="13.5">
      <c r="A221" t="e">
        <f>#REF!</f>
        <v>#REF!</v>
      </c>
      <c r="B221" t="e">
        <f>#REF!</f>
        <v>#REF!</v>
      </c>
      <c r="C221" t="e">
        <f>#REF!&amp;" "&amp;LEFT(A221,1)&amp;"・"&amp;#REF!</f>
        <v>#REF!</v>
      </c>
      <c r="E221" t="e">
        <f>#REF!</f>
        <v>#REF!</v>
      </c>
      <c r="G221" t="e">
        <f>#REF!</f>
        <v>#REF!</v>
      </c>
    </row>
    <row r="222" spans="1:7" ht="13.5">
      <c r="A222" t="e">
        <f>#REF!</f>
        <v>#REF!</v>
      </c>
      <c r="B222" t="e">
        <f>#REF!</f>
        <v>#REF!</v>
      </c>
      <c r="C222" t="e">
        <f>#REF!&amp;" "&amp;LEFT(A222,1)&amp;"・"&amp;#REF!</f>
        <v>#REF!</v>
      </c>
      <c r="E222" t="e">
        <f>#REF!</f>
        <v>#REF!</v>
      </c>
      <c r="G222" t="e">
        <f>#REF!</f>
        <v>#REF!</v>
      </c>
    </row>
    <row r="223" spans="1:7" ht="13.5">
      <c r="A223" t="e">
        <f>#REF!</f>
        <v>#REF!</v>
      </c>
      <c r="B223" t="e">
        <f>#REF!</f>
        <v>#REF!</v>
      </c>
      <c r="C223" t="e">
        <f>#REF!&amp;" "&amp;LEFT(A223,1)&amp;"・"&amp;#REF!</f>
        <v>#REF!</v>
      </c>
      <c r="E223" t="e">
        <f>#REF!</f>
        <v>#REF!</v>
      </c>
      <c r="G223" t="e">
        <f>#REF!</f>
        <v>#REF!</v>
      </c>
    </row>
    <row r="224" spans="1:7" ht="13.5">
      <c r="A224" t="e">
        <f>#REF!</f>
        <v>#REF!</v>
      </c>
      <c r="B224" t="e">
        <f>#REF!</f>
        <v>#REF!</v>
      </c>
      <c r="C224" t="e">
        <f>#REF!&amp;" "&amp;LEFT(A224,1)&amp;"・"&amp;#REF!</f>
        <v>#REF!</v>
      </c>
      <c r="E224" t="e">
        <f>#REF!</f>
        <v>#REF!</v>
      </c>
      <c r="G224" t="e">
        <f>#REF!</f>
        <v>#REF!</v>
      </c>
    </row>
    <row r="225" spans="1:7" ht="13.5">
      <c r="A225" t="e">
        <f>#REF!</f>
        <v>#REF!</v>
      </c>
      <c r="B225" t="e">
        <f>#REF!</f>
        <v>#REF!</v>
      </c>
      <c r="C225" t="e">
        <f>#REF!&amp;" "&amp;LEFT(A225,1)&amp;"・"&amp;#REF!</f>
        <v>#REF!</v>
      </c>
      <c r="E225" t="e">
        <f>#REF!</f>
        <v>#REF!</v>
      </c>
      <c r="G225" t="e">
        <f>#REF!</f>
        <v>#REF!</v>
      </c>
    </row>
    <row r="226" spans="1:7" ht="13.5">
      <c r="A226" t="e">
        <f>#REF!</f>
        <v>#REF!</v>
      </c>
      <c r="B226" t="e">
        <f>#REF!</f>
        <v>#REF!</v>
      </c>
      <c r="C226" t="e">
        <f>#REF!&amp;" "&amp;LEFT(A226,1)&amp;"・"&amp;#REF!</f>
        <v>#REF!</v>
      </c>
      <c r="E226" t="e">
        <f>#REF!</f>
        <v>#REF!</v>
      </c>
      <c r="G226" t="e">
        <f>#REF!</f>
        <v>#REF!</v>
      </c>
    </row>
    <row r="227" spans="1:7" ht="13.5">
      <c r="A227" t="e">
        <f>#REF!</f>
        <v>#REF!</v>
      </c>
      <c r="B227" t="e">
        <f>#REF!</f>
        <v>#REF!</v>
      </c>
      <c r="C227" t="e">
        <f>#REF!&amp;" "&amp;LEFT(A227,1)&amp;"・"&amp;#REF!</f>
        <v>#REF!</v>
      </c>
      <c r="E227" t="e">
        <f>#REF!</f>
        <v>#REF!</v>
      </c>
      <c r="G227" t="e">
        <f>#REF!</f>
        <v>#REF!</v>
      </c>
    </row>
    <row r="228" spans="1:7" ht="13.5">
      <c r="A228" t="e">
        <f>#REF!</f>
        <v>#REF!</v>
      </c>
      <c r="B228" t="e">
        <f>#REF!</f>
        <v>#REF!</v>
      </c>
      <c r="C228" t="e">
        <f>#REF!&amp;" "&amp;LEFT(A228,1)&amp;"・"&amp;#REF!</f>
        <v>#REF!</v>
      </c>
      <c r="E228" t="e">
        <f>#REF!</f>
        <v>#REF!</v>
      </c>
      <c r="G228" t="e">
        <f>#REF!</f>
        <v>#REF!</v>
      </c>
    </row>
    <row r="229" spans="1:7" ht="13.5">
      <c r="A229" t="e">
        <f>#REF!</f>
        <v>#REF!</v>
      </c>
      <c r="B229" t="e">
        <f>#REF!</f>
        <v>#REF!</v>
      </c>
      <c r="C229" t="e">
        <f>#REF!&amp;" "&amp;LEFT(A229,1)&amp;"・"&amp;#REF!</f>
        <v>#REF!</v>
      </c>
      <c r="E229" t="e">
        <f>#REF!</f>
        <v>#REF!</v>
      </c>
      <c r="G229" t="e">
        <f>#REF!</f>
        <v>#REF!</v>
      </c>
    </row>
    <row r="230" spans="1:7" ht="13.5">
      <c r="A230" t="e">
        <f>#REF!</f>
        <v>#REF!</v>
      </c>
      <c r="B230" t="e">
        <f>#REF!</f>
        <v>#REF!</v>
      </c>
      <c r="C230" t="e">
        <f>#REF!&amp;" "&amp;LEFT(A230,1)&amp;"・"&amp;#REF!</f>
        <v>#REF!</v>
      </c>
      <c r="E230" t="e">
        <f>#REF!</f>
        <v>#REF!</v>
      </c>
      <c r="G230" t="e">
        <f>#REF!</f>
        <v>#REF!</v>
      </c>
    </row>
    <row r="231" spans="1:7" ht="13.5">
      <c r="A231" t="e">
        <f>#REF!</f>
        <v>#REF!</v>
      </c>
      <c r="B231" t="e">
        <f>#REF!</f>
        <v>#REF!</v>
      </c>
      <c r="C231" t="e">
        <f>#REF!&amp;" "&amp;LEFT(A231,1)&amp;"・"&amp;#REF!</f>
        <v>#REF!</v>
      </c>
      <c r="E231" t="e">
        <f>#REF!</f>
        <v>#REF!</v>
      </c>
      <c r="G231" t="e">
        <f>#REF!</f>
        <v>#REF!</v>
      </c>
    </row>
    <row r="232" spans="1:7" ht="13.5">
      <c r="A232" t="e">
        <f>#REF!</f>
        <v>#REF!</v>
      </c>
      <c r="B232" t="e">
        <f>#REF!</f>
        <v>#REF!</v>
      </c>
      <c r="C232" t="e">
        <f>#REF!&amp;" "&amp;LEFT(A232,1)&amp;"・"&amp;#REF!</f>
        <v>#REF!</v>
      </c>
      <c r="E232" t="e">
        <f>#REF!</f>
        <v>#REF!</v>
      </c>
      <c r="G232" t="e">
        <f>#REF!</f>
        <v>#REF!</v>
      </c>
    </row>
    <row r="233" spans="1:7" ht="13.5">
      <c r="A233" t="e">
        <f>#REF!</f>
        <v>#REF!</v>
      </c>
      <c r="B233" t="e">
        <f>#REF!</f>
        <v>#REF!</v>
      </c>
      <c r="C233" t="e">
        <f>#REF!&amp;" "&amp;LEFT(A233,1)&amp;"・"&amp;#REF!</f>
        <v>#REF!</v>
      </c>
      <c r="E233" t="e">
        <f>#REF!</f>
        <v>#REF!</v>
      </c>
      <c r="G233" t="e">
        <f>#REF!</f>
        <v>#REF!</v>
      </c>
    </row>
    <row r="234" spans="1:7" ht="13.5">
      <c r="A234" t="e">
        <f>#REF!</f>
        <v>#REF!</v>
      </c>
      <c r="B234" t="e">
        <f>#REF!</f>
        <v>#REF!</v>
      </c>
      <c r="C234" t="e">
        <f>#REF!&amp;" "&amp;LEFT(A234,1)&amp;"・"&amp;#REF!</f>
        <v>#REF!</v>
      </c>
      <c r="E234" t="e">
        <f>#REF!</f>
        <v>#REF!</v>
      </c>
      <c r="G234" t="e">
        <f>#REF!</f>
        <v>#REF!</v>
      </c>
    </row>
    <row r="235" spans="1:7" ht="13.5">
      <c r="A235" t="e">
        <f>#REF!</f>
        <v>#REF!</v>
      </c>
      <c r="B235" t="e">
        <f>#REF!</f>
        <v>#REF!</v>
      </c>
      <c r="C235" t="e">
        <f>#REF!&amp;" "&amp;LEFT(A235,1)&amp;"・"&amp;#REF!</f>
        <v>#REF!</v>
      </c>
      <c r="E235" t="e">
        <f>#REF!</f>
        <v>#REF!</v>
      </c>
      <c r="G235" t="e">
        <f>#REF!</f>
        <v>#REF!</v>
      </c>
    </row>
    <row r="236" spans="1:7" ht="13.5">
      <c r="A236" t="e">
        <f>#REF!</f>
        <v>#REF!</v>
      </c>
      <c r="B236" t="e">
        <f>#REF!</f>
        <v>#REF!</v>
      </c>
      <c r="C236" t="e">
        <f>#REF!&amp;" "&amp;LEFT(A236,1)&amp;"・"&amp;#REF!</f>
        <v>#REF!</v>
      </c>
      <c r="E236" t="e">
        <f>#REF!</f>
        <v>#REF!</v>
      </c>
      <c r="G236" t="e">
        <f>#REF!</f>
        <v>#REF!</v>
      </c>
    </row>
    <row r="237" spans="1:7" ht="13.5">
      <c r="A237" t="e">
        <f>#REF!</f>
        <v>#REF!</v>
      </c>
      <c r="B237" t="e">
        <f>#REF!</f>
        <v>#REF!</v>
      </c>
      <c r="C237" t="e">
        <f>#REF!&amp;" "&amp;LEFT(A237,1)&amp;"・"&amp;#REF!</f>
        <v>#REF!</v>
      </c>
      <c r="E237" t="e">
        <f>#REF!</f>
        <v>#REF!</v>
      </c>
      <c r="G237" t="e">
        <f>#REF!</f>
        <v>#REF!</v>
      </c>
    </row>
    <row r="238" spans="1:7" ht="13.5">
      <c r="A238" t="e">
        <f>#REF!</f>
        <v>#REF!</v>
      </c>
      <c r="B238" t="e">
        <f>#REF!</f>
        <v>#REF!</v>
      </c>
      <c r="C238" t="e">
        <f>#REF!&amp;" "&amp;LEFT(A238,1)&amp;"・"&amp;#REF!</f>
        <v>#REF!</v>
      </c>
      <c r="E238" t="e">
        <f>#REF!</f>
        <v>#REF!</v>
      </c>
      <c r="G238" t="e">
        <f>#REF!</f>
        <v>#REF!</v>
      </c>
    </row>
    <row r="239" spans="1:7" ht="13.5">
      <c r="A239" t="e">
        <f>#REF!</f>
        <v>#REF!</v>
      </c>
      <c r="B239" t="e">
        <f>#REF!</f>
        <v>#REF!</v>
      </c>
      <c r="C239" t="e">
        <f>#REF!&amp;" "&amp;LEFT(A239,1)&amp;"・"&amp;#REF!</f>
        <v>#REF!</v>
      </c>
      <c r="E239" t="e">
        <f>#REF!</f>
        <v>#REF!</v>
      </c>
      <c r="G239" t="e">
        <f>#REF!</f>
        <v>#REF!</v>
      </c>
    </row>
    <row r="240" spans="1:7" ht="13.5">
      <c r="A240" t="e">
        <f>#REF!</f>
        <v>#REF!</v>
      </c>
      <c r="B240" t="e">
        <f>#REF!</f>
        <v>#REF!</v>
      </c>
      <c r="C240" t="e">
        <f>#REF!&amp;" "&amp;LEFT(A240,1)&amp;"・"&amp;#REF!</f>
        <v>#REF!</v>
      </c>
      <c r="E240" t="e">
        <f>#REF!</f>
        <v>#REF!</v>
      </c>
      <c r="G240" t="e">
        <f>#REF!</f>
        <v>#REF!</v>
      </c>
    </row>
    <row r="241" spans="1:7" ht="13.5">
      <c r="A241" t="e">
        <f>#REF!</f>
        <v>#REF!</v>
      </c>
      <c r="B241" t="e">
        <f>#REF!</f>
        <v>#REF!</v>
      </c>
      <c r="C241" t="e">
        <f>#REF!&amp;" "&amp;LEFT(A241,1)&amp;"・"&amp;#REF!</f>
        <v>#REF!</v>
      </c>
      <c r="E241" t="e">
        <f>#REF!</f>
        <v>#REF!</v>
      </c>
      <c r="G241" t="e">
        <f>#REF!</f>
        <v>#REF!</v>
      </c>
    </row>
    <row r="242" spans="1:7" ht="13.5">
      <c r="A242" t="e">
        <f>#REF!</f>
        <v>#REF!</v>
      </c>
      <c r="B242" t="e">
        <f>#REF!</f>
        <v>#REF!</v>
      </c>
      <c r="C242" t="e">
        <f>#REF!&amp;" "&amp;LEFT(A242,1)&amp;"・"&amp;#REF!</f>
        <v>#REF!</v>
      </c>
      <c r="E242" t="e">
        <f>#REF!</f>
        <v>#REF!</v>
      </c>
      <c r="G242" t="e">
        <f>#REF!</f>
        <v>#REF!</v>
      </c>
    </row>
    <row r="243" spans="1:7" ht="13.5">
      <c r="A243" t="e">
        <f>#REF!</f>
        <v>#REF!</v>
      </c>
      <c r="B243" t="e">
        <f>#REF!</f>
        <v>#REF!</v>
      </c>
      <c r="C243" t="e">
        <f>#REF!&amp;" "&amp;LEFT(A243,1)&amp;"・"&amp;#REF!</f>
        <v>#REF!</v>
      </c>
      <c r="E243" t="e">
        <f>#REF!</f>
        <v>#REF!</v>
      </c>
      <c r="G243" t="e">
        <f>#REF!</f>
        <v>#REF!</v>
      </c>
    </row>
    <row r="244" spans="1:7" ht="13.5">
      <c r="A244" t="e">
        <f>#REF!</f>
        <v>#REF!</v>
      </c>
      <c r="B244" t="e">
        <f>#REF!</f>
        <v>#REF!</v>
      </c>
      <c r="C244" t="e">
        <f>#REF!&amp;" "&amp;LEFT(A244,1)&amp;"・"&amp;#REF!</f>
        <v>#REF!</v>
      </c>
      <c r="E244" t="e">
        <f>#REF!</f>
        <v>#REF!</v>
      </c>
      <c r="G244" t="e">
        <f>#REF!</f>
        <v>#REF!</v>
      </c>
    </row>
    <row r="245" spans="1:7" ht="13.5">
      <c r="A245" t="e">
        <f>#REF!</f>
        <v>#REF!</v>
      </c>
      <c r="B245" t="e">
        <f>#REF!</f>
        <v>#REF!</v>
      </c>
      <c r="C245" t="e">
        <f>#REF!&amp;" "&amp;LEFT(A245,1)&amp;"・"&amp;#REF!</f>
        <v>#REF!</v>
      </c>
      <c r="E245" t="e">
        <f>#REF!</f>
        <v>#REF!</v>
      </c>
      <c r="G245" t="e">
        <f>#REF!</f>
        <v>#REF!</v>
      </c>
    </row>
    <row r="246" spans="1:7" ht="13.5">
      <c r="A246" t="e">
        <f>#REF!</f>
        <v>#REF!</v>
      </c>
      <c r="B246" t="e">
        <f>#REF!</f>
        <v>#REF!</v>
      </c>
      <c r="C246" t="e">
        <f>#REF!&amp;" "&amp;LEFT(A246,1)&amp;"・"&amp;#REF!</f>
        <v>#REF!</v>
      </c>
      <c r="E246" t="e">
        <f>#REF!</f>
        <v>#REF!</v>
      </c>
      <c r="G246" t="e">
        <f>#REF!</f>
        <v>#REF!</v>
      </c>
    </row>
    <row r="247" spans="1:7" ht="13.5">
      <c r="A247" t="e">
        <f>#REF!</f>
        <v>#REF!</v>
      </c>
      <c r="B247" t="e">
        <f>#REF!</f>
        <v>#REF!</v>
      </c>
      <c r="C247" t="e">
        <f>#REF!&amp;" "&amp;LEFT(A247,1)&amp;"・"&amp;#REF!</f>
        <v>#REF!</v>
      </c>
      <c r="E247" t="e">
        <f>#REF!</f>
        <v>#REF!</v>
      </c>
      <c r="G247" t="e">
        <f>#REF!</f>
        <v>#REF!</v>
      </c>
    </row>
    <row r="248" spans="1:7" ht="13.5">
      <c r="A248" t="e">
        <f>#REF!</f>
        <v>#REF!</v>
      </c>
      <c r="B248" t="e">
        <f>#REF!</f>
        <v>#REF!</v>
      </c>
      <c r="C248" t="e">
        <f>#REF!&amp;" "&amp;LEFT(A248,1)&amp;"・"&amp;#REF!</f>
        <v>#REF!</v>
      </c>
      <c r="E248" t="e">
        <f>#REF!</f>
        <v>#REF!</v>
      </c>
      <c r="G248" t="e">
        <f>#REF!</f>
        <v>#REF!</v>
      </c>
    </row>
    <row r="249" spans="1:7" ht="13.5">
      <c r="A249" t="e">
        <f>#REF!</f>
        <v>#REF!</v>
      </c>
      <c r="B249" t="e">
        <f>#REF!</f>
        <v>#REF!</v>
      </c>
      <c r="C249" t="e">
        <f>#REF!&amp;" "&amp;LEFT(A249,1)&amp;"・"&amp;#REF!</f>
        <v>#REF!</v>
      </c>
      <c r="E249" t="e">
        <f>#REF!</f>
        <v>#REF!</v>
      </c>
      <c r="G249" t="e">
        <f>#REF!</f>
        <v>#REF!</v>
      </c>
    </row>
    <row r="250" spans="1:7" ht="13.5">
      <c r="A250" t="e">
        <f>#REF!</f>
        <v>#REF!</v>
      </c>
      <c r="B250" t="e">
        <f>#REF!</f>
        <v>#REF!</v>
      </c>
      <c r="C250" t="e">
        <f>#REF!&amp;" "&amp;LEFT(A250,1)&amp;"・"&amp;#REF!</f>
        <v>#REF!</v>
      </c>
      <c r="E250" t="e">
        <f>#REF!</f>
        <v>#REF!</v>
      </c>
      <c r="G250" t="e">
        <f>#REF!</f>
        <v>#REF!</v>
      </c>
    </row>
    <row r="251" spans="1:7" ht="13.5">
      <c r="A251" t="e">
        <f>#REF!</f>
        <v>#REF!</v>
      </c>
      <c r="B251" t="e">
        <f>#REF!</f>
        <v>#REF!</v>
      </c>
      <c r="C251" t="e">
        <f>#REF!&amp;" "&amp;LEFT(A251,1)&amp;"・"&amp;#REF!</f>
        <v>#REF!</v>
      </c>
      <c r="E251" t="e">
        <f>#REF!</f>
        <v>#REF!</v>
      </c>
      <c r="G251" t="e">
        <f>#REF!</f>
        <v>#REF!</v>
      </c>
    </row>
    <row r="252" spans="1:7" ht="13.5">
      <c r="A252" t="e">
        <f>#REF!</f>
        <v>#REF!</v>
      </c>
      <c r="B252" t="e">
        <f>#REF!</f>
        <v>#REF!</v>
      </c>
      <c r="C252" t="e">
        <f>#REF!&amp;" "&amp;LEFT(A252,1)&amp;"・"&amp;#REF!</f>
        <v>#REF!</v>
      </c>
      <c r="E252" t="e">
        <f>#REF!</f>
        <v>#REF!</v>
      </c>
      <c r="G252" t="e">
        <f>#REF!</f>
        <v>#REF!</v>
      </c>
    </row>
    <row r="253" spans="1:7" ht="13.5">
      <c r="A253" t="e">
        <f>#REF!</f>
        <v>#REF!</v>
      </c>
      <c r="B253" t="e">
        <f>#REF!</f>
        <v>#REF!</v>
      </c>
      <c r="C253" t="e">
        <f>#REF!&amp;" "&amp;LEFT(A253,1)&amp;"・"&amp;#REF!</f>
        <v>#REF!</v>
      </c>
      <c r="E253" t="e">
        <f>#REF!</f>
        <v>#REF!</v>
      </c>
      <c r="G253" t="e">
        <f>#REF!</f>
        <v>#REF!</v>
      </c>
    </row>
    <row r="254" spans="1:7" ht="13.5">
      <c r="A254" t="e">
        <f>#REF!</f>
        <v>#REF!</v>
      </c>
      <c r="B254" t="e">
        <f>#REF!</f>
        <v>#REF!</v>
      </c>
      <c r="C254" t="e">
        <f>#REF!&amp;" "&amp;LEFT(A254,1)&amp;"・"&amp;#REF!</f>
        <v>#REF!</v>
      </c>
      <c r="E254" t="e">
        <f>#REF!</f>
        <v>#REF!</v>
      </c>
      <c r="G254" t="e">
        <f>#REF!</f>
        <v>#REF!</v>
      </c>
    </row>
    <row r="255" spans="1:7" ht="13.5">
      <c r="A255" t="e">
        <f>#REF!</f>
        <v>#REF!</v>
      </c>
      <c r="B255" t="e">
        <f>#REF!</f>
        <v>#REF!</v>
      </c>
      <c r="C255" t="e">
        <f>#REF!&amp;" "&amp;LEFT(A255,1)&amp;"・"&amp;#REF!</f>
        <v>#REF!</v>
      </c>
      <c r="E255" t="e">
        <f>#REF!</f>
        <v>#REF!</v>
      </c>
      <c r="G255" t="e">
        <f>#REF!</f>
        <v>#REF!</v>
      </c>
    </row>
    <row r="256" spans="1:7" ht="13.5">
      <c r="A256" t="e">
        <f>#REF!</f>
        <v>#REF!</v>
      </c>
      <c r="B256" t="e">
        <f>#REF!</f>
        <v>#REF!</v>
      </c>
      <c r="C256" t="e">
        <f>#REF!&amp;" "&amp;LEFT(A256,1)&amp;"・"&amp;#REF!</f>
        <v>#REF!</v>
      </c>
      <c r="E256" t="e">
        <f>#REF!</f>
        <v>#REF!</v>
      </c>
      <c r="G256" t="e">
        <f>#REF!</f>
        <v>#REF!</v>
      </c>
    </row>
    <row r="257" spans="1:7" ht="13.5">
      <c r="A257" t="e">
        <f>#REF!</f>
        <v>#REF!</v>
      </c>
      <c r="B257" t="e">
        <f>#REF!</f>
        <v>#REF!</v>
      </c>
      <c r="C257" t="e">
        <f>#REF!&amp;" "&amp;LEFT(A257,1)&amp;"・"&amp;#REF!</f>
        <v>#REF!</v>
      </c>
      <c r="E257" t="e">
        <f>#REF!</f>
        <v>#REF!</v>
      </c>
      <c r="G257" t="e">
        <f>#REF!</f>
        <v>#REF!</v>
      </c>
    </row>
    <row r="258" spans="1:7" ht="13.5">
      <c r="A258" t="e">
        <f>#REF!</f>
        <v>#REF!</v>
      </c>
      <c r="B258" t="e">
        <f>#REF!</f>
        <v>#REF!</v>
      </c>
      <c r="C258" t="e">
        <f>#REF!&amp;" "&amp;LEFT(A258,1)&amp;"・"&amp;#REF!</f>
        <v>#REF!</v>
      </c>
      <c r="E258" t="e">
        <f>#REF!</f>
        <v>#REF!</v>
      </c>
      <c r="G258" t="e">
        <f>#REF!</f>
        <v>#REF!</v>
      </c>
    </row>
    <row r="259" spans="1:7" ht="13.5">
      <c r="A259" t="e">
        <f>#REF!</f>
        <v>#REF!</v>
      </c>
      <c r="B259" t="e">
        <f>#REF!</f>
        <v>#REF!</v>
      </c>
      <c r="C259" t="e">
        <f>#REF!&amp;" "&amp;LEFT(A259,1)&amp;"・"&amp;#REF!</f>
        <v>#REF!</v>
      </c>
      <c r="E259" t="e">
        <f>#REF!</f>
        <v>#REF!</v>
      </c>
      <c r="G259" t="e">
        <f>#REF!</f>
        <v>#REF!</v>
      </c>
    </row>
    <row r="260" spans="1:7" ht="13.5">
      <c r="A260" t="e">
        <f>#REF!</f>
        <v>#REF!</v>
      </c>
      <c r="B260" t="e">
        <f>#REF!</f>
        <v>#REF!</v>
      </c>
      <c r="C260" t="e">
        <f>#REF!&amp;" "&amp;LEFT(A260,1)&amp;"・"&amp;#REF!</f>
        <v>#REF!</v>
      </c>
      <c r="E260" t="e">
        <f>#REF!</f>
        <v>#REF!</v>
      </c>
      <c r="G260" t="e">
        <f>#REF!</f>
        <v>#REF!</v>
      </c>
    </row>
    <row r="261" spans="1:7" ht="13.5">
      <c r="A261" t="e">
        <f>#REF!</f>
        <v>#REF!</v>
      </c>
      <c r="B261" t="e">
        <f>#REF!</f>
        <v>#REF!</v>
      </c>
      <c r="C261" t="e">
        <f>#REF!&amp;" "&amp;LEFT(A261,1)&amp;"・"&amp;#REF!</f>
        <v>#REF!</v>
      </c>
      <c r="E261" t="e">
        <f>#REF!</f>
        <v>#REF!</v>
      </c>
      <c r="G261" t="e">
        <f>#REF!</f>
        <v>#REF!</v>
      </c>
    </row>
    <row r="262" spans="1:7" ht="13.5">
      <c r="A262" t="e">
        <f>#REF!</f>
        <v>#REF!</v>
      </c>
      <c r="B262" t="e">
        <f>#REF!</f>
        <v>#REF!</v>
      </c>
      <c r="C262" t="e">
        <f>#REF!&amp;" "&amp;LEFT(A262,1)&amp;"・"&amp;#REF!</f>
        <v>#REF!</v>
      </c>
      <c r="E262" t="e">
        <f>#REF!</f>
        <v>#REF!</v>
      </c>
      <c r="G262" t="e">
        <f>#REF!</f>
        <v>#REF!</v>
      </c>
    </row>
    <row r="263" spans="1:7" ht="13.5">
      <c r="A263" t="e">
        <f>#REF!</f>
        <v>#REF!</v>
      </c>
      <c r="B263" t="e">
        <f>#REF!</f>
        <v>#REF!</v>
      </c>
      <c r="C263" t="e">
        <f>#REF!&amp;" "&amp;LEFT(A263,1)&amp;"・"&amp;#REF!</f>
        <v>#REF!</v>
      </c>
      <c r="E263" t="e">
        <f>#REF!</f>
        <v>#REF!</v>
      </c>
      <c r="G263" t="e">
        <f>#REF!</f>
        <v>#REF!</v>
      </c>
    </row>
    <row r="264" spans="1:7" ht="13.5">
      <c r="A264" t="e">
        <f>#REF!</f>
        <v>#REF!</v>
      </c>
      <c r="B264" t="e">
        <f>#REF!</f>
        <v>#REF!</v>
      </c>
      <c r="C264" t="e">
        <f>#REF!&amp;" "&amp;LEFT(A264,1)&amp;"・"&amp;#REF!</f>
        <v>#REF!</v>
      </c>
      <c r="E264" t="e">
        <f>#REF!</f>
        <v>#REF!</v>
      </c>
      <c r="G264" t="e">
        <f>#REF!</f>
        <v>#REF!</v>
      </c>
    </row>
    <row r="265" spans="1:7" ht="13.5">
      <c r="A265" t="e">
        <f>#REF!</f>
        <v>#REF!</v>
      </c>
      <c r="B265" t="e">
        <f>#REF!</f>
        <v>#REF!</v>
      </c>
      <c r="C265" t="e">
        <f>#REF!&amp;" "&amp;LEFT(A265,1)&amp;"・"&amp;#REF!</f>
        <v>#REF!</v>
      </c>
      <c r="E265" t="e">
        <f>#REF!</f>
        <v>#REF!</v>
      </c>
      <c r="G265" t="e">
        <f>#REF!</f>
        <v>#REF!</v>
      </c>
    </row>
    <row r="266" spans="1:7" ht="13.5">
      <c r="A266" t="e">
        <f>#REF!</f>
        <v>#REF!</v>
      </c>
      <c r="B266" t="e">
        <f>#REF!</f>
        <v>#REF!</v>
      </c>
      <c r="C266" t="e">
        <f>#REF!&amp;" "&amp;LEFT(A266,1)&amp;"・"&amp;#REF!</f>
        <v>#REF!</v>
      </c>
      <c r="E266" t="e">
        <f>#REF!</f>
        <v>#REF!</v>
      </c>
      <c r="G266" t="e">
        <f>#REF!</f>
        <v>#REF!</v>
      </c>
    </row>
    <row r="267" spans="1:7" ht="13.5">
      <c r="A267" t="e">
        <f>#REF!</f>
        <v>#REF!</v>
      </c>
      <c r="B267" t="e">
        <f>#REF!</f>
        <v>#REF!</v>
      </c>
      <c r="C267" t="e">
        <f>#REF!&amp;" "&amp;LEFT(A267,1)&amp;"・"&amp;#REF!</f>
        <v>#REF!</v>
      </c>
      <c r="E267" t="e">
        <f>#REF!</f>
        <v>#REF!</v>
      </c>
      <c r="G267" t="e">
        <f>#REF!</f>
        <v>#REF!</v>
      </c>
    </row>
    <row r="268" spans="1:7" ht="13.5">
      <c r="A268" t="e">
        <f>#REF!</f>
        <v>#REF!</v>
      </c>
      <c r="B268" t="e">
        <f>#REF!</f>
        <v>#REF!</v>
      </c>
      <c r="C268" t="e">
        <f>#REF!&amp;" "&amp;LEFT(A268,1)&amp;"・"&amp;#REF!</f>
        <v>#REF!</v>
      </c>
      <c r="E268" t="e">
        <f>#REF!</f>
        <v>#REF!</v>
      </c>
      <c r="G268" t="e">
        <f>#REF!</f>
        <v>#REF!</v>
      </c>
    </row>
    <row r="269" spans="1:7" ht="13.5">
      <c r="A269" t="e">
        <f>#REF!</f>
        <v>#REF!</v>
      </c>
      <c r="B269" t="e">
        <f>#REF!</f>
        <v>#REF!</v>
      </c>
      <c r="C269" t="e">
        <f>#REF!&amp;" "&amp;LEFT(A269,1)&amp;"・"&amp;#REF!</f>
        <v>#REF!</v>
      </c>
      <c r="E269" t="e">
        <f>#REF!</f>
        <v>#REF!</v>
      </c>
      <c r="G269" t="e">
        <f>#REF!</f>
        <v>#REF!</v>
      </c>
    </row>
    <row r="270" spans="1:7" ht="13.5">
      <c r="A270" t="e">
        <f>#REF!</f>
        <v>#REF!</v>
      </c>
      <c r="B270" t="e">
        <f>#REF!</f>
        <v>#REF!</v>
      </c>
      <c r="C270" t="e">
        <f>#REF!&amp;" "&amp;LEFT(A270,1)&amp;"・"&amp;#REF!</f>
        <v>#REF!</v>
      </c>
      <c r="E270" t="e">
        <f>#REF!</f>
        <v>#REF!</v>
      </c>
      <c r="G270" t="e">
        <f>#REF!</f>
        <v>#REF!</v>
      </c>
    </row>
    <row r="271" spans="1:7" ht="13.5">
      <c r="A271" t="e">
        <f>#REF!</f>
        <v>#REF!</v>
      </c>
      <c r="B271" t="e">
        <f>#REF!</f>
        <v>#REF!</v>
      </c>
      <c r="C271" t="e">
        <f>#REF!&amp;" "&amp;LEFT(A271,1)&amp;"・"&amp;#REF!</f>
        <v>#REF!</v>
      </c>
      <c r="E271" t="e">
        <f>#REF!</f>
        <v>#REF!</v>
      </c>
      <c r="G271" t="e">
        <f>#REF!</f>
        <v>#REF!</v>
      </c>
    </row>
    <row r="272" spans="1:7" ht="13.5">
      <c r="A272" t="e">
        <f>#REF!</f>
        <v>#REF!</v>
      </c>
      <c r="B272" t="e">
        <f>#REF!</f>
        <v>#REF!</v>
      </c>
      <c r="C272" t="e">
        <f>#REF!&amp;" "&amp;LEFT(A272,1)&amp;"・"&amp;#REF!</f>
        <v>#REF!</v>
      </c>
      <c r="E272" t="e">
        <f>#REF!</f>
        <v>#REF!</v>
      </c>
      <c r="G272" t="e">
        <f>#REF!</f>
        <v>#REF!</v>
      </c>
    </row>
    <row r="273" spans="1:7" ht="13.5">
      <c r="A273" t="e">
        <f>#REF!</f>
        <v>#REF!</v>
      </c>
      <c r="B273" t="e">
        <f>#REF!</f>
        <v>#REF!</v>
      </c>
      <c r="C273" t="e">
        <f>#REF!&amp;" "&amp;LEFT(A273,1)&amp;"・"&amp;#REF!</f>
        <v>#REF!</v>
      </c>
      <c r="E273" t="e">
        <f>#REF!</f>
        <v>#REF!</v>
      </c>
      <c r="G273" t="e">
        <f>#REF!</f>
        <v>#REF!</v>
      </c>
    </row>
    <row r="274" spans="1:7" ht="13.5">
      <c r="A274" t="e">
        <f>#REF!</f>
        <v>#REF!</v>
      </c>
      <c r="B274" t="e">
        <f>#REF!</f>
        <v>#REF!</v>
      </c>
      <c r="C274" t="e">
        <f>#REF!&amp;" "&amp;LEFT(A274,1)&amp;"・"&amp;#REF!</f>
        <v>#REF!</v>
      </c>
      <c r="E274" t="e">
        <f>#REF!</f>
        <v>#REF!</v>
      </c>
      <c r="G274" t="e">
        <f>#REF!</f>
        <v>#REF!</v>
      </c>
    </row>
    <row r="275" spans="1:7" ht="13.5">
      <c r="A275" t="e">
        <f>#REF!</f>
        <v>#REF!</v>
      </c>
      <c r="B275" t="e">
        <f>#REF!</f>
        <v>#REF!</v>
      </c>
      <c r="C275" t="e">
        <f>#REF!&amp;" "&amp;LEFT(A275,1)&amp;"・"&amp;#REF!</f>
        <v>#REF!</v>
      </c>
      <c r="E275" t="e">
        <f>#REF!</f>
        <v>#REF!</v>
      </c>
      <c r="G275" t="e">
        <f>#REF!</f>
        <v>#REF!</v>
      </c>
    </row>
    <row r="276" spans="1:7" ht="13.5">
      <c r="A276" t="e">
        <f>#REF!</f>
        <v>#REF!</v>
      </c>
      <c r="B276" t="e">
        <f>#REF!</f>
        <v>#REF!</v>
      </c>
      <c r="C276" t="e">
        <f>#REF!&amp;" "&amp;LEFT(A276,1)&amp;"・"&amp;#REF!</f>
        <v>#REF!</v>
      </c>
      <c r="E276" t="e">
        <f>#REF!</f>
        <v>#REF!</v>
      </c>
      <c r="G276" t="e">
        <f>#REF!</f>
        <v>#REF!</v>
      </c>
    </row>
    <row r="277" spans="1:7" ht="13.5">
      <c r="A277" t="e">
        <f>#REF!</f>
        <v>#REF!</v>
      </c>
      <c r="B277" t="e">
        <f>#REF!</f>
        <v>#REF!</v>
      </c>
      <c r="C277" t="e">
        <f>#REF!&amp;" "&amp;LEFT(A277,1)&amp;"・"&amp;#REF!</f>
        <v>#REF!</v>
      </c>
      <c r="E277" t="e">
        <f>#REF!</f>
        <v>#REF!</v>
      </c>
      <c r="G277" t="e">
        <f>#REF!</f>
        <v>#REF!</v>
      </c>
    </row>
    <row r="278" spans="1:7" ht="13.5">
      <c r="A278" t="e">
        <f>#REF!</f>
        <v>#REF!</v>
      </c>
      <c r="B278" t="e">
        <f>#REF!</f>
        <v>#REF!</v>
      </c>
      <c r="C278" t="e">
        <f>#REF!&amp;" "&amp;LEFT(A278,1)&amp;"・"&amp;#REF!</f>
        <v>#REF!</v>
      </c>
      <c r="E278" t="e">
        <f>#REF!</f>
        <v>#REF!</v>
      </c>
      <c r="G278" t="e">
        <f>#REF!</f>
        <v>#REF!</v>
      </c>
    </row>
    <row r="279" spans="1:7" ht="13.5">
      <c r="A279" t="e">
        <f>#REF!</f>
        <v>#REF!</v>
      </c>
      <c r="B279" t="e">
        <f>#REF!</f>
        <v>#REF!</v>
      </c>
      <c r="C279" t="e">
        <f>#REF!&amp;" "&amp;LEFT(A279,1)&amp;"・"&amp;#REF!</f>
        <v>#REF!</v>
      </c>
      <c r="E279" t="e">
        <f>#REF!</f>
        <v>#REF!</v>
      </c>
      <c r="G279" t="e">
        <f>#REF!</f>
        <v>#REF!</v>
      </c>
    </row>
    <row r="280" spans="1:7" ht="13.5">
      <c r="A280" t="e">
        <f>#REF!</f>
        <v>#REF!</v>
      </c>
      <c r="B280" t="e">
        <f>#REF!</f>
        <v>#REF!</v>
      </c>
      <c r="C280" t="e">
        <f>#REF!&amp;" "&amp;LEFT(A280,1)&amp;"・"&amp;#REF!</f>
        <v>#REF!</v>
      </c>
      <c r="E280" t="e">
        <f>#REF!</f>
        <v>#REF!</v>
      </c>
      <c r="G280" t="e">
        <f>#REF!</f>
        <v>#REF!</v>
      </c>
    </row>
    <row r="281" spans="1:7" ht="13.5">
      <c r="A281" t="e">
        <f>#REF!</f>
        <v>#REF!</v>
      </c>
      <c r="B281" t="e">
        <f>#REF!</f>
        <v>#REF!</v>
      </c>
      <c r="C281" t="e">
        <f>#REF!&amp;" "&amp;LEFT(A281,1)&amp;"・"&amp;#REF!</f>
        <v>#REF!</v>
      </c>
      <c r="E281" t="e">
        <f>#REF!</f>
        <v>#REF!</v>
      </c>
      <c r="G281" t="e">
        <f>#REF!</f>
        <v>#REF!</v>
      </c>
    </row>
    <row r="282" spans="1:7" ht="13.5">
      <c r="A282" t="e">
        <f>#REF!</f>
        <v>#REF!</v>
      </c>
      <c r="B282" t="e">
        <f>#REF!</f>
        <v>#REF!</v>
      </c>
      <c r="C282" t="e">
        <f>#REF!&amp;" "&amp;LEFT(A282,1)&amp;"・"&amp;#REF!</f>
        <v>#REF!</v>
      </c>
      <c r="E282" t="e">
        <f>#REF!</f>
        <v>#REF!</v>
      </c>
      <c r="G282" t="e">
        <f>#REF!</f>
        <v>#REF!</v>
      </c>
    </row>
    <row r="283" spans="1:7" ht="13.5">
      <c r="A283" t="e">
        <f>#REF!</f>
        <v>#REF!</v>
      </c>
      <c r="B283" t="e">
        <f>#REF!</f>
        <v>#REF!</v>
      </c>
      <c r="C283" t="e">
        <f>#REF!&amp;" "&amp;LEFT(A283,1)&amp;"・"&amp;#REF!</f>
        <v>#REF!</v>
      </c>
      <c r="E283" t="e">
        <f>#REF!</f>
        <v>#REF!</v>
      </c>
      <c r="G283" t="e">
        <f>#REF!</f>
        <v>#REF!</v>
      </c>
    </row>
    <row r="284" spans="1:7" ht="13.5">
      <c r="A284" t="e">
        <f>#REF!</f>
        <v>#REF!</v>
      </c>
      <c r="B284" t="e">
        <f>#REF!</f>
        <v>#REF!</v>
      </c>
      <c r="C284" t="e">
        <f>#REF!&amp;" "&amp;LEFT(A284,1)&amp;"・"&amp;#REF!</f>
        <v>#REF!</v>
      </c>
      <c r="E284" t="e">
        <f>#REF!</f>
        <v>#REF!</v>
      </c>
      <c r="G284" t="e">
        <f>#REF!</f>
        <v>#REF!</v>
      </c>
    </row>
    <row r="285" spans="1:7" ht="13.5">
      <c r="A285" t="e">
        <f>#REF!</f>
        <v>#REF!</v>
      </c>
      <c r="B285" t="e">
        <f>#REF!</f>
        <v>#REF!</v>
      </c>
      <c r="C285" t="e">
        <f>#REF!&amp;" "&amp;LEFT(A285,1)&amp;"・"&amp;#REF!</f>
        <v>#REF!</v>
      </c>
      <c r="E285" t="e">
        <f>#REF!</f>
        <v>#REF!</v>
      </c>
      <c r="G285" t="e">
        <f>#REF!</f>
        <v>#REF!</v>
      </c>
    </row>
    <row r="286" spans="1:7" ht="13.5">
      <c r="A286" t="e">
        <f>#REF!</f>
        <v>#REF!</v>
      </c>
      <c r="B286" t="e">
        <f>#REF!</f>
        <v>#REF!</v>
      </c>
      <c r="C286" t="e">
        <f>#REF!&amp;" "&amp;LEFT(A286,1)&amp;"・"&amp;#REF!</f>
        <v>#REF!</v>
      </c>
      <c r="E286" t="e">
        <f>#REF!</f>
        <v>#REF!</v>
      </c>
      <c r="G286" t="e">
        <f>#REF!</f>
        <v>#REF!</v>
      </c>
    </row>
    <row r="287" spans="1:7" ht="13.5">
      <c r="A287" t="e">
        <f>#REF!</f>
        <v>#REF!</v>
      </c>
      <c r="B287" t="e">
        <f>#REF!</f>
        <v>#REF!</v>
      </c>
      <c r="C287" t="e">
        <f>#REF!&amp;" "&amp;LEFT(A287,1)&amp;"・"&amp;#REF!</f>
        <v>#REF!</v>
      </c>
      <c r="E287" t="e">
        <f>#REF!</f>
        <v>#REF!</v>
      </c>
      <c r="G287" t="e">
        <f>#REF!</f>
        <v>#REF!</v>
      </c>
    </row>
    <row r="288" spans="1:7" ht="13.5">
      <c r="A288" t="e">
        <f>#REF!</f>
        <v>#REF!</v>
      </c>
      <c r="B288" t="e">
        <f>#REF!</f>
        <v>#REF!</v>
      </c>
      <c r="C288" t="e">
        <f>#REF!&amp;" "&amp;LEFT(A288,1)&amp;"・"&amp;#REF!</f>
        <v>#REF!</v>
      </c>
      <c r="E288" t="e">
        <f>#REF!</f>
        <v>#REF!</v>
      </c>
      <c r="G288" t="e">
        <f>#REF!</f>
        <v>#REF!</v>
      </c>
    </row>
    <row r="289" spans="1:7" ht="13.5">
      <c r="A289" t="e">
        <f>#REF!</f>
        <v>#REF!</v>
      </c>
      <c r="B289" t="e">
        <f>#REF!</f>
        <v>#REF!</v>
      </c>
      <c r="C289" t="e">
        <f>#REF!&amp;" "&amp;LEFT(A289,1)&amp;"・"&amp;#REF!</f>
        <v>#REF!</v>
      </c>
      <c r="E289" t="e">
        <f>#REF!</f>
        <v>#REF!</v>
      </c>
      <c r="G289" t="e">
        <f>#REF!</f>
        <v>#REF!</v>
      </c>
    </row>
    <row r="290" spans="1:7" ht="13.5">
      <c r="A290" t="e">
        <f>#REF!</f>
        <v>#REF!</v>
      </c>
      <c r="B290" t="e">
        <f>#REF!</f>
        <v>#REF!</v>
      </c>
      <c r="C290" t="e">
        <f>#REF!&amp;" "&amp;LEFT(A290,1)&amp;"・"&amp;#REF!</f>
        <v>#REF!</v>
      </c>
      <c r="E290" t="e">
        <f>#REF!</f>
        <v>#REF!</v>
      </c>
      <c r="G290" t="e">
        <f>#REF!</f>
        <v>#REF!</v>
      </c>
    </row>
    <row r="291" spans="1:7" ht="13.5">
      <c r="A291" t="e">
        <f>#REF!</f>
        <v>#REF!</v>
      </c>
      <c r="B291" t="e">
        <f>#REF!</f>
        <v>#REF!</v>
      </c>
      <c r="C291" t="e">
        <f>#REF!&amp;" "&amp;LEFT(A291,1)&amp;"・"&amp;#REF!</f>
        <v>#REF!</v>
      </c>
      <c r="E291" t="e">
        <f>#REF!</f>
        <v>#REF!</v>
      </c>
      <c r="G291" t="e">
        <f>#REF!</f>
        <v>#REF!</v>
      </c>
    </row>
    <row r="292" spans="1:7" ht="13.5">
      <c r="A292" t="e">
        <f>#REF!</f>
        <v>#REF!</v>
      </c>
      <c r="B292" t="e">
        <f>#REF!</f>
        <v>#REF!</v>
      </c>
      <c r="C292" t="e">
        <f>#REF!&amp;" "&amp;LEFT(A292,1)&amp;"・"&amp;#REF!</f>
        <v>#REF!</v>
      </c>
      <c r="E292" t="e">
        <f>#REF!</f>
        <v>#REF!</v>
      </c>
      <c r="G292" t="e">
        <f>#REF!</f>
        <v>#REF!</v>
      </c>
    </row>
    <row r="293" spans="1:7" ht="13.5">
      <c r="A293" t="e">
        <f>#REF!</f>
        <v>#REF!</v>
      </c>
      <c r="B293" t="e">
        <f>#REF!</f>
        <v>#REF!</v>
      </c>
      <c r="C293" t="e">
        <f>#REF!&amp;" "&amp;LEFT(A293,1)&amp;"・"&amp;#REF!</f>
        <v>#REF!</v>
      </c>
      <c r="E293" t="e">
        <f>#REF!</f>
        <v>#REF!</v>
      </c>
      <c r="G293" t="e">
        <f>#REF!</f>
        <v>#REF!</v>
      </c>
    </row>
    <row r="294" spans="1:7" ht="13.5">
      <c r="A294" t="e">
        <f>#REF!</f>
        <v>#REF!</v>
      </c>
      <c r="B294" t="e">
        <f>#REF!</f>
        <v>#REF!</v>
      </c>
      <c r="C294" t="e">
        <f>#REF!&amp;" "&amp;LEFT(A294,1)&amp;"・"&amp;#REF!</f>
        <v>#REF!</v>
      </c>
      <c r="E294" t="e">
        <f>#REF!</f>
        <v>#REF!</v>
      </c>
      <c r="G294" t="e">
        <f>#REF!</f>
        <v>#REF!</v>
      </c>
    </row>
    <row r="295" spans="1:7" ht="13.5">
      <c r="A295" t="e">
        <f>#REF!</f>
        <v>#REF!</v>
      </c>
      <c r="B295" t="e">
        <f>#REF!</f>
        <v>#REF!</v>
      </c>
      <c r="C295" t="e">
        <f>#REF!&amp;" "&amp;LEFT(A295,1)&amp;"・"&amp;#REF!</f>
        <v>#REF!</v>
      </c>
      <c r="E295" t="e">
        <f>#REF!</f>
        <v>#REF!</v>
      </c>
      <c r="G295" t="e">
        <f>#REF!</f>
        <v>#REF!</v>
      </c>
    </row>
    <row r="296" spans="1:7" ht="13.5">
      <c r="A296" t="e">
        <f>#REF!</f>
        <v>#REF!</v>
      </c>
      <c r="B296" t="e">
        <f>#REF!</f>
        <v>#REF!</v>
      </c>
      <c r="C296" t="e">
        <f>#REF!&amp;" "&amp;LEFT(A296,1)&amp;"・"&amp;#REF!</f>
        <v>#REF!</v>
      </c>
      <c r="E296" t="e">
        <f>#REF!</f>
        <v>#REF!</v>
      </c>
      <c r="G296" t="e">
        <f>#REF!</f>
        <v>#REF!</v>
      </c>
    </row>
  </sheetData>
  <sheetProtection password="D30D" sheet="1" objects="1" scenarios="1"/>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R56"/>
  <sheetViews>
    <sheetView zoomScalePageLayoutView="0" workbookViewId="0" topLeftCell="A1">
      <selection activeCell="M16" sqref="M16:N16"/>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07" customWidth="1"/>
    <col min="9" max="9" width="8.875" style="111" customWidth="1"/>
    <col min="10" max="10" width="6.50390625" style="1" customWidth="1"/>
    <col min="11" max="11" width="16.625" style="0" customWidth="1"/>
    <col min="12" max="12" width="4.25390625" style="0" customWidth="1"/>
    <col min="14" max="14" width="14.7539062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39</v>
      </c>
      <c r="D2" s="222"/>
      <c r="E2" s="222"/>
      <c r="F2" s="223"/>
      <c r="G2" s="108" t="s">
        <v>42</v>
      </c>
      <c r="I2" s="19"/>
      <c r="J2" s="19" t="s">
        <v>4</v>
      </c>
      <c r="K2" s="36" t="str">
        <f>'表紙ＭＤ１'!K2</f>
        <v>　</v>
      </c>
      <c r="M2" s="10" t="s">
        <v>144</v>
      </c>
      <c r="N2" s="182">
        <f>'表紙ＭＤ１'!N4</f>
        <v>44652</v>
      </c>
      <c r="O2" s="20"/>
      <c r="Q2" s="10"/>
      <c r="R2" s="34"/>
    </row>
    <row r="3" spans="1:18" ht="10.5" customHeight="1">
      <c r="A3" s="11"/>
      <c r="B3" s="11"/>
      <c r="C3" s="11"/>
      <c r="D3" s="11"/>
      <c r="E3" s="11"/>
      <c r="F3" s="104"/>
      <c r="G3" s="109"/>
      <c r="H3" s="110"/>
      <c r="I3" s="19"/>
      <c r="J3" s="18"/>
      <c r="K3" s="33"/>
      <c r="M3" s="10"/>
      <c r="N3" s="32"/>
      <c r="O3" s="20"/>
      <c r="Q3" s="10"/>
      <c r="R3" s="34"/>
    </row>
    <row r="4" spans="6:11" ht="13.5">
      <c r="F4" s="105"/>
      <c r="G4" s="105"/>
      <c r="H4" s="227" t="str">
        <f>K2&amp;"バドミントン協会"</f>
        <v>　バドミントン協会</v>
      </c>
      <c r="I4" s="227"/>
      <c r="J4" s="227"/>
      <c r="K4" s="2"/>
    </row>
    <row r="5" spans="3:14" ht="13.5">
      <c r="C5" s="31"/>
      <c r="D5" s="47"/>
      <c r="E5" s="47"/>
      <c r="F5" s="105"/>
      <c r="G5" s="105"/>
      <c r="H5" s="105"/>
      <c r="I5" s="43"/>
      <c r="J5" s="47"/>
      <c r="N5" s="35"/>
    </row>
    <row r="6" spans="2:13" ht="27" customHeight="1">
      <c r="B6" s="5"/>
      <c r="C6" s="70" t="s">
        <v>1</v>
      </c>
      <c r="D6" s="68" t="s">
        <v>3</v>
      </c>
      <c r="E6" s="90" t="s">
        <v>2</v>
      </c>
      <c r="F6" s="106" t="s">
        <v>6</v>
      </c>
      <c r="G6" s="106" t="s">
        <v>5</v>
      </c>
      <c r="H6" s="106" t="s">
        <v>9</v>
      </c>
      <c r="I6" s="70" t="s">
        <v>7</v>
      </c>
      <c r="J6" s="70" t="s">
        <v>8</v>
      </c>
      <c r="K6" s="70" t="s">
        <v>161</v>
      </c>
      <c r="M6" s="1" t="s">
        <v>87</v>
      </c>
    </row>
    <row r="7" spans="1:14" ht="13.5">
      <c r="A7" s="192">
        <v>21</v>
      </c>
      <c r="B7" s="193" t="str">
        <f>LEFT(K2,1)</f>
        <v>　</v>
      </c>
      <c r="C7" s="195"/>
      <c r="D7" s="195"/>
      <c r="E7" s="7"/>
      <c r="F7" s="13"/>
      <c r="G7" s="13"/>
      <c r="H7" s="13"/>
      <c r="I7" s="8"/>
      <c r="J7" s="12">
        <f>IF(I7="","",DATEDIF(I7,N2,"Y")&amp;"歳")</f>
      </c>
      <c r="K7" s="172"/>
      <c r="M7" s="1" t="s">
        <v>99</v>
      </c>
      <c r="N7" t="s">
        <v>100</v>
      </c>
    </row>
    <row r="8" spans="1:14" ht="13.5">
      <c r="A8" s="192"/>
      <c r="B8" s="194"/>
      <c r="C8" s="196"/>
      <c r="D8" s="196"/>
      <c r="E8" s="7"/>
      <c r="F8" s="14"/>
      <c r="G8" s="14"/>
      <c r="H8" s="14"/>
      <c r="I8" s="9"/>
      <c r="J8" s="4">
        <f>IF(I8="","",DATEDIF(I8,N2,"Y")&amp;"歳")</f>
      </c>
      <c r="K8" s="173"/>
      <c r="M8" s="1" t="s">
        <v>108</v>
      </c>
      <c r="N8" t="s">
        <v>101</v>
      </c>
    </row>
    <row r="9" spans="1:14" ht="13.5">
      <c r="A9" s="192">
        <v>22</v>
      </c>
      <c r="B9" s="193" t="str">
        <f>LEFT(K2,1)</f>
        <v>　</v>
      </c>
      <c r="C9" s="195"/>
      <c r="D9" s="195"/>
      <c r="E9" s="7"/>
      <c r="F9" s="13"/>
      <c r="G9" s="13"/>
      <c r="H9" s="13"/>
      <c r="I9" s="8"/>
      <c r="J9" s="12">
        <f>IF(I9="","",DATEDIF(I9,N2,"Y")&amp;"歳")</f>
      </c>
      <c r="K9" s="172"/>
      <c r="M9" s="1" t="s">
        <v>109</v>
      </c>
      <c r="N9" t="s">
        <v>102</v>
      </c>
    </row>
    <row r="10" spans="1:14" ht="13.5">
      <c r="A10" s="192"/>
      <c r="B10" s="194"/>
      <c r="C10" s="196"/>
      <c r="D10" s="196"/>
      <c r="E10" s="7"/>
      <c r="F10" s="14"/>
      <c r="G10" s="14"/>
      <c r="H10" s="14"/>
      <c r="I10" s="9"/>
      <c r="J10" s="4">
        <f>IF(I10="","",DATEDIF(I10,N2,"Y")&amp;"歳")</f>
      </c>
      <c r="K10" s="173"/>
      <c r="M10" s="1" t="s">
        <v>110</v>
      </c>
      <c r="N10" t="s">
        <v>103</v>
      </c>
    </row>
    <row r="11" spans="1:14" ht="13.5">
      <c r="A11" s="192">
        <v>23</v>
      </c>
      <c r="B11" s="193" t="str">
        <f>LEFT(K2,1)</f>
        <v>　</v>
      </c>
      <c r="C11" s="195"/>
      <c r="D11" s="195"/>
      <c r="E11" s="7"/>
      <c r="F11" s="13"/>
      <c r="G11" s="13"/>
      <c r="H11" s="13"/>
      <c r="I11" s="8"/>
      <c r="J11" s="12">
        <f>IF(I11="","",DATEDIF(I11,N2,"Y")&amp;"歳")</f>
      </c>
      <c r="K11" s="172"/>
      <c r="M11" s="1" t="s">
        <v>111</v>
      </c>
      <c r="N11" t="s">
        <v>104</v>
      </c>
    </row>
    <row r="12" spans="1:14" ht="13.5">
      <c r="A12" s="192"/>
      <c r="B12" s="194"/>
      <c r="C12" s="196"/>
      <c r="D12" s="196"/>
      <c r="E12" s="7"/>
      <c r="F12" s="14"/>
      <c r="G12" s="14"/>
      <c r="H12" s="14"/>
      <c r="I12" s="9"/>
      <c r="J12" s="4">
        <f>IF(I12="","",DATEDIF(I12,N2,"Y")&amp;"歳")</f>
      </c>
      <c r="K12" s="173"/>
      <c r="M12" s="1" t="s">
        <v>112</v>
      </c>
      <c r="N12" t="s">
        <v>105</v>
      </c>
    </row>
    <row r="13" spans="1:14" ht="13.5">
      <c r="A13" s="192">
        <v>24</v>
      </c>
      <c r="B13" s="193" t="str">
        <f>LEFT(K2,1)</f>
        <v>　</v>
      </c>
      <c r="C13" s="195"/>
      <c r="D13" s="195"/>
      <c r="E13" s="7"/>
      <c r="F13" s="13"/>
      <c r="G13" s="13"/>
      <c r="H13" s="13"/>
      <c r="I13" s="8"/>
      <c r="J13" s="12">
        <f>IF(I13="","",DATEDIF(I13,N2,"Y")&amp;"歳")</f>
      </c>
      <c r="K13" s="172"/>
      <c r="M13" s="1" t="s">
        <v>113</v>
      </c>
      <c r="N13" t="s">
        <v>106</v>
      </c>
    </row>
    <row r="14" spans="1:14" ht="13.5">
      <c r="A14" s="192"/>
      <c r="B14" s="194"/>
      <c r="C14" s="196"/>
      <c r="D14" s="196"/>
      <c r="E14" s="7"/>
      <c r="F14" s="14"/>
      <c r="G14" s="14"/>
      <c r="H14" s="14"/>
      <c r="I14" s="9"/>
      <c r="J14" s="4">
        <f>IF(I14="","",DATEDIF(I14,N2,"Y")&amp;"歳")</f>
      </c>
      <c r="K14" s="173"/>
      <c r="M14" s="1" t="s">
        <v>114</v>
      </c>
      <c r="N14" t="s">
        <v>107</v>
      </c>
    </row>
    <row r="15" spans="1:14" ht="13.5">
      <c r="A15" s="192">
        <v>25</v>
      </c>
      <c r="B15" s="193" t="str">
        <f>LEFT(K2,1)</f>
        <v>　</v>
      </c>
      <c r="C15" s="195"/>
      <c r="D15" s="195"/>
      <c r="E15" s="7"/>
      <c r="F15" s="13"/>
      <c r="G15" s="13"/>
      <c r="H15" s="13"/>
      <c r="I15" s="8"/>
      <c r="J15" s="12">
        <f>IF(I15="","",DATEDIF(I15,N2,"Y")&amp;"歳")</f>
      </c>
      <c r="K15" s="172"/>
      <c r="M15" s="1" t="s">
        <v>149</v>
      </c>
      <c r="N15" t="s">
        <v>150</v>
      </c>
    </row>
    <row r="16" spans="1:14" ht="13.5">
      <c r="A16" s="192"/>
      <c r="B16" s="194"/>
      <c r="C16" s="196"/>
      <c r="D16" s="196"/>
      <c r="E16" s="7"/>
      <c r="F16" s="14"/>
      <c r="G16" s="14"/>
      <c r="H16" s="14"/>
      <c r="I16" s="9"/>
      <c r="J16" s="4">
        <f>IF(I16="","",DATEDIF(I16,N2,"Y")&amp;"歳")</f>
      </c>
      <c r="K16" s="173"/>
      <c r="M16" s="1" t="s">
        <v>201</v>
      </c>
      <c r="N16" t="s">
        <v>202</v>
      </c>
    </row>
    <row r="17" spans="1:11" ht="14.25" thickBot="1">
      <c r="A17" s="192">
        <v>26</v>
      </c>
      <c r="B17" s="193" t="str">
        <f>LEFT(K2,1)</f>
        <v>　</v>
      </c>
      <c r="C17" s="195"/>
      <c r="D17" s="195"/>
      <c r="E17" s="7"/>
      <c r="F17" s="13"/>
      <c r="G17" s="13"/>
      <c r="H17" s="13"/>
      <c r="I17" s="8"/>
      <c r="J17" s="12">
        <f>IF(I17="","",DATEDIF(I17,N2,"Y")&amp;"歳")</f>
      </c>
      <c r="K17" s="172"/>
    </row>
    <row r="18" spans="1:17" ht="14.25" customHeight="1" thickTop="1">
      <c r="A18" s="192"/>
      <c r="B18" s="194"/>
      <c r="C18" s="196"/>
      <c r="D18" s="196"/>
      <c r="E18" s="7"/>
      <c r="F18" s="14"/>
      <c r="G18" s="14"/>
      <c r="H18" s="14"/>
      <c r="I18" s="9"/>
      <c r="J18" s="4">
        <f>IF(I18="","",DATEDIF(I18,N2,"Y")&amp;"歳")</f>
      </c>
      <c r="K18" s="173"/>
      <c r="M18" s="199" t="s">
        <v>157</v>
      </c>
      <c r="N18" s="228"/>
      <c r="O18" s="228"/>
      <c r="P18" s="228"/>
      <c r="Q18" s="200"/>
    </row>
    <row r="19" spans="1:17" ht="13.5" customHeight="1">
      <c r="A19" s="192">
        <v>27</v>
      </c>
      <c r="B19" s="193" t="str">
        <f>LEFT(K2,1)</f>
        <v>　</v>
      </c>
      <c r="C19" s="195"/>
      <c r="D19" s="195"/>
      <c r="E19" s="7"/>
      <c r="F19" s="13"/>
      <c r="G19" s="13"/>
      <c r="H19" s="13"/>
      <c r="I19" s="8"/>
      <c r="J19" s="12">
        <f>IF(I19="","",DATEDIF(I19,N2,"Y")&amp;"歳")</f>
      </c>
      <c r="K19" s="172"/>
      <c r="M19" s="201"/>
      <c r="N19" s="229"/>
      <c r="O19" s="229"/>
      <c r="P19" s="229"/>
      <c r="Q19" s="202"/>
    </row>
    <row r="20" spans="1:17" ht="13.5" customHeight="1">
      <c r="A20" s="192"/>
      <c r="B20" s="194"/>
      <c r="C20" s="196"/>
      <c r="D20" s="196"/>
      <c r="E20" s="7"/>
      <c r="F20" s="14"/>
      <c r="G20" s="14"/>
      <c r="H20" s="14"/>
      <c r="I20" s="9"/>
      <c r="J20" s="4">
        <f>IF(I20="","",DATEDIF(I20,N2,"Y")&amp;"歳")</f>
      </c>
      <c r="K20" s="173"/>
      <c r="M20" s="201"/>
      <c r="N20" s="229"/>
      <c r="O20" s="229"/>
      <c r="P20" s="229"/>
      <c r="Q20" s="202"/>
    </row>
    <row r="21" spans="1:17" ht="13.5" customHeight="1">
      <c r="A21" s="192">
        <v>28</v>
      </c>
      <c r="B21" s="193" t="str">
        <f>LEFT(K2,1)</f>
        <v>　</v>
      </c>
      <c r="C21" s="195"/>
      <c r="D21" s="195"/>
      <c r="E21" s="7"/>
      <c r="F21" s="13"/>
      <c r="G21" s="13"/>
      <c r="H21" s="13"/>
      <c r="I21" s="8"/>
      <c r="J21" s="12">
        <f>IF(I21="","",DATEDIF(I21,N2,"Y")&amp;"歳")</f>
      </c>
      <c r="K21" s="172"/>
      <c r="M21" s="201"/>
      <c r="N21" s="229"/>
      <c r="O21" s="229"/>
      <c r="P21" s="229"/>
      <c r="Q21" s="202"/>
    </row>
    <row r="22" spans="1:17" ht="14.25" customHeight="1" thickBot="1">
      <c r="A22" s="192"/>
      <c r="B22" s="194"/>
      <c r="C22" s="196"/>
      <c r="D22" s="196"/>
      <c r="E22" s="7"/>
      <c r="F22" s="14"/>
      <c r="G22" s="14"/>
      <c r="H22" s="14"/>
      <c r="I22" s="9"/>
      <c r="J22" s="4">
        <f>IF(I22="","",DATEDIF(I22,N2,"Y")&amp;"歳")</f>
      </c>
      <c r="K22" s="173"/>
      <c r="M22" s="203"/>
      <c r="N22" s="230"/>
      <c r="O22" s="230"/>
      <c r="P22" s="230"/>
      <c r="Q22" s="204"/>
    </row>
    <row r="23" spans="1:11" ht="14.25" thickTop="1">
      <c r="A23" s="192">
        <v>29</v>
      </c>
      <c r="B23" s="193" t="str">
        <f>LEFT(K2,1)</f>
        <v>　</v>
      </c>
      <c r="C23" s="195"/>
      <c r="D23" s="195"/>
      <c r="E23" s="7"/>
      <c r="F23" s="13"/>
      <c r="G23" s="13"/>
      <c r="H23" s="13"/>
      <c r="I23" s="8"/>
      <c r="J23" s="12">
        <f>IF(I23="","",DATEDIF(I23,N2,"Y")&amp;"歳")</f>
      </c>
      <c r="K23" s="172"/>
    </row>
    <row r="24" spans="1:11" ht="13.5">
      <c r="A24" s="192"/>
      <c r="B24" s="194"/>
      <c r="C24" s="196"/>
      <c r="D24" s="196"/>
      <c r="E24" s="7"/>
      <c r="F24" s="14"/>
      <c r="G24" s="14"/>
      <c r="H24" s="14"/>
      <c r="I24" s="9"/>
      <c r="J24" s="4">
        <f>IF(I24="","",DATEDIF(I24,N2,"Y")&amp;"歳")</f>
      </c>
      <c r="K24" s="173"/>
    </row>
    <row r="25" spans="1:11" ht="13.5">
      <c r="A25" s="192">
        <v>30</v>
      </c>
      <c r="B25" s="193" t="str">
        <f>LEFT(K2,1)</f>
        <v>　</v>
      </c>
      <c r="C25" s="195"/>
      <c r="D25" s="195"/>
      <c r="E25" s="7"/>
      <c r="F25" s="13"/>
      <c r="G25" s="13"/>
      <c r="H25" s="13"/>
      <c r="I25" s="8"/>
      <c r="J25" s="12">
        <f>IF(I25="","",DATEDIF(I25,N2,"Y")&amp;"歳")</f>
      </c>
      <c r="K25" s="172"/>
    </row>
    <row r="26" spans="1:11" ht="13.5">
      <c r="A26" s="192"/>
      <c r="B26" s="194"/>
      <c r="C26" s="196"/>
      <c r="D26" s="196"/>
      <c r="E26" s="7"/>
      <c r="F26" s="14"/>
      <c r="G26" s="14"/>
      <c r="H26" s="14"/>
      <c r="I26" s="9"/>
      <c r="J26" s="4">
        <f>IF(I26="","",DATEDIF(I26,N2,"Y")&amp;"歳")</f>
      </c>
      <c r="K26" s="173"/>
    </row>
    <row r="27" spans="1:11" ht="13.5">
      <c r="A27" s="192">
        <v>31</v>
      </c>
      <c r="B27" s="193" t="str">
        <f>LEFT(K2,1)</f>
        <v>　</v>
      </c>
      <c r="C27" s="195"/>
      <c r="D27" s="195"/>
      <c r="E27" s="7"/>
      <c r="F27" s="13"/>
      <c r="G27" s="13"/>
      <c r="H27" s="13"/>
      <c r="I27" s="8"/>
      <c r="J27" s="12">
        <f>IF(I27="","",DATEDIF(I27,N2,"Y")&amp;"歳")</f>
      </c>
      <c r="K27" s="172"/>
    </row>
    <row r="28" spans="1:11" ht="13.5">
      <c r="A28" s="192"/>
      <c r="B28" s="194"/>
      <c r="C28" s="196"/>
      <c r="D28" s="196"/>
      <c r="E28" s="7"/>
      <c r="F28" s="14"/>
      <c r="G28" s="14"/>
      <c r="H28" s="14"/>
      <c r="I28" s="9"/>
      <c r="J28" s="4">
        <f>IF(I28="","",DATEDIF(I28,N2,"Y")&amp;"歳")</f>
      </c>
      <c r="K28" s="173"/>
    </row>
    <row r="29" spans="1:11" ht="13.5">
      <c r="A29" s="192">
        <v>32</v>
      </c>
      <c r="B29" s="193" t="str">
        <f>LEFT(K2,1)</f>
        <v>　</v>
      </c>
      <c r="C29" s="195"/>
      <c r="D29" s="195"/>
      <c r="E29" s="7"/>
      <c r="F29" s="13"/>
      <c r="G29" s="13"/>
      <c r="H29" s="13"/>
      <c r="I29" s="8"/>
      <c r="J29" s="12">
        <f>IF(I29="","",DATEDIF(I29,N2,"Y")&amp;"歳")</f>
      </c>
      <c r="K29" s="172"/>
    </row>
    <row r="30" spans="1:11" ht="13.5">
      <c r="A30" s="192"/>
      <c r="B30" s="194"/>
      <c r="C30" s="196"/>
      <c r="D30" s="196"/>
      <c r="E30" s="7"/>
      <c r="F30" s="14"/>
      <c r="G30" s="14"/>
      <c r="H30" s="14"/>
      <c r="I30" s="9"/>
      <c r="J30" s="4">
        <f>IF(I30="","",DATEDIF(I30,N2,"Y")&amp;"歳")</f>
      </c>
      <c r="K30" s="173"/>
    </row>
    <row r="31" spans="1:11" ht="13.5">
      <c r="A31" s="192">
        <v>33</v>
      </c>
      <c r="B31" s="193" t="str">
        <f>LEFT(K2,1)</f>
        <v>　</v>
      </c>
      <c r="C31" s="195"/>
      <c r="D31" s="195"/>
      <c r="E31" s="7"/>
      <c r="F31" s="13"/>
      <c r="G31" s="13"/>
      <c r="H31" s="13"/>
      <c r="I31" s="8"/>
      <c r="J31" s="12">
        <f>IF(I31="","",DATEDIF(I31,N2,"Y")&amp;"歳")</f>
      </c>
      <c r="K31" s="172"/>
    </row>
    <row r="32" spans="1:11" ht="13.5">
      <c r="A32" s="192"/>
      <c r="B32" s="194"/>
      <c r="C32" s="196"/>
      <c r="D32" s="196"/>
      <c r="E32" s="7"/>
      <c r="F32" s="14"/>
      <c r="G32" s="14"/>
      <c r="H32" s="14"/>
      <c r="I32" s="9"/>
      <c r="J32" s="4">
        <f>IF(I32="","",DATEDIF(I32,N2,"Y")&amp;"歳")</f>
      </c>
      <c r="K32" s="173"/>
    </row>
    <row r="33" spans="1:11" ht="13.5">
      <c r="A33" s="192">
        <v>34</v>
      </c>
      <c r="B33" s="193" t="str">
        <f>LEFT(K2,1)</f>
        <v>　</v>
      </c>
      <c r="C33" s="195"/>
      <c r="D33" s="195"/>
      <c r="E33" s="7"/>
      <c r="F33" s="13"/>
      <c r="G33" s="13"/>
      <c r="H33" s="13"/>
      <c r="I33" s="8"/>
      <c r="J33" s="12">
        <f>IF(I33="","",DATEDIF(I33,N2,"Y")&amp;"歳")</f>
      </c>
      <c r="K33" s="172"/>
    </row>
    <row r="34" spans="1:11" ht="13.5">
      <c r="A34" s="192"/>
      <c r="B34" s="194"/>
      <c r="C34" s="196"/>
      <c r="D34" s="196"/>
      <c r="E34" s="7"/>
      <c r="F34" s="14"/>
      <c r="G34" s="14"/>
      <c r="H34" s="14"/>
      <c r="I34" s="9"/>
      <c r="J34" s="4">
        <f>IF(I34="","",DATEDIF(I34,N2,"Y")&amp;"歳")</f>
      </c>
      <c r="K34" s="173"/>
    </row>
    <row r="35" spans="1:11" ht="13.5">
      <c r="A35" s="192">
        <v>35</v>
      </c>
      <c r="B35" s="193" t="str">
        <f>LEFT(K2,1)</f>
        <v>　</v>
      </c>
      <c r="C35" s="195"/>
      <c r="D35" s="195"/>
      <c r="E35" s="7"/>
      <c r="F35" s="13"/>
      <c r="G35" s="13"/>
      <c r="H35" s="13"/>
      <c r="I35" s="8"/>
      <c r="J35" s="12">
        <f>IF(I35="","",DATEDIF(I35,N2,"Y")&amp;"歳")</f>
      </c>
      <c r="K35" s="172"/>
    </row>
    <row r="36" spans="1:11" ht="13.5">
      <c r="A36" s="192"/>
      <c r="B36" s="194"/>
      <c r="C36" s="196"/>
      <c r="D36" s="196"/>
      <c r="E36" s="7"/>
      <c r="F36" s="14"/>
      <c r="G36" s="14"/>
      <c r="H36" s="14"/>
      <c r="I36" s="9"/>
      <c r="J36" s="4">
        <f>IF(I36="","",DATEDIF(I36,N2,"Y")&amp;"歳")</f>
      </c>
      <c r="K36" s="173"/>
    </row>
    <row r="37" spans="1:11" ht="13.5">
      <c r="A37" s="192">
        <v>36</v>
      </c>
      <c r="B37" s="193" t="str">
        <f>LEFT(K2,1)</f>
        <v>　</v>
      </c>
      <c r="C37" s="195"/>
      <c r="D37" s="195"/>
      <c r="E37" s="7"/>
      <c r="F37" s="13"/>
      <c r="G37" s="13"/>
      <c r="H37" s="13"/>
      <c r="I37" s="8"/>
      <c r="J37" s="12">
        <f>IF(I37="","",DATEDIF(I37,N2,"Y")&amp;"歳")</f>
      </c>
      <c r="K37" s="172"/>
    </row>
    <row r="38" spans="1:11" ht="13.5">
      <c r="A38" s="192"/>
      <c r="B38" s="194"/>
      <c r="C38" s="196"/>
      <c r="D38" s="196"/>
      <c r="E38" s="7"/>
      <c r="F38" s="14"/>
      <c r="G38" s="14"/>
      <c r="H38" s="14"/>
      <c r="I38" s="9"/>
      <c r="J38" s="4">
        <f>IF(I38="","",DATEDIF(I38,N2,"Y")&amp;"歳")</f>
      </c>
      <c r="K38" s="173"/>
    </row>
    <row r="39" spans="1:11" ht="13.5">
      <c r="A39" s="192">
        <v>37</v>
      </c>
      <c r="B39" s="193" t="str">
        <f>LEFT(K2)</f>
        <v>　</v>
      </c>
      <c r="C39" s="195"/>
      <c r="D39" s="195"/>
      <c r="E39" s="7"/>
      <c r="F39" s="13"/>
      <c r="G39" s="13"/>
      <c r="H39" s="13"/>
      <c r="I39" s="8"/>
      <c r="J39" s="12">
        <f>IF(I39="","",DATEDIF(I39,N2,"Y")&amp;"歳")</f>
      </c>
      <c r="K39" s="172"/>
    </row>
    <row r="40" spans="1:11" ht="13.5">
      <c r="A40" s="192"/>
      <c r="B40" s="194"/>
      <c r="C40" s="196"/>
      <c r="D40" s="196"/>
      <c r="E40" s="7"/>
      <c r="F40" s="14"/>
      <c r="G40" s="14"/>
      <c r="H40" s="14"/>
      <c r="I40" s="9"/>
      <c r="J40" s="4">
        <f>IF(I40="","",DATEDIF(I40,N2,"Y")&amp;"歳")</f>
      </c>
      <c r="K40" s="173"/>
    </row>
    <row r="41" spans="1:11" ht="13.5">
      <c r="A41" s="192">
        <v>38</v>
      </c>
      <c r="B41" s="193" t="str">
        <f>LEFT(K2,1)</f>
        <v>　</v>
      </c>
      <c r="C41" s="195"/>
      <c r="D41" s="195"/>
      <c r="E41" s="7"/>
      <c r="F41" s="13"/>
      <c r="G41" s="13"/>
      <c r="H41" s="13"/>
      <c r="I41" s="8"/>
      <c r="J41" s="12">
        <f>IF(I41="","",DATEDIF(I41,N2,"Y")&amp;"歳")</f>
      </c>
      <c r="K41" s="172"/>
    </row>
    <row r="42" spans="1:11" ht="13.5">
      <c r="A42" s="192"/>
      <c r="B42" s="194"/>
      <c r="C42" s="196"/>
      <c r="D42" s="196"/>
      <c r="E42" s="7"/>
      <c r="F42" s="14"/>
      <c r="G42" s="14"/>
      <c r="H42" s="14"/>
      <c r="I42" s="9"/>
      <c r="J42" s="4">
        <f>IF(I42="","",DATEDIF(I42,N2,"Y")&amp;"歳")</f>
      </c>
      <c r="K42" s="173"/>
    </row>
    <row r="43" spans="1:11" ht="13.5">
      <c r="A43" s="192">
        <v>39</v>
      </c>
      <c r="B43" s="193" t="str">
        <f>LEFT(K2,1)</f>
        <v>　</v>
      </c>
      <c r="C43" s="195"/>
      <c r="D43" s="195"/>
      <c r="E43" s="7"/>
      <c r="F43" s="13"/>
      <c r="G43" s="13"/>
      <c r="H43" s="13"/>
      <c r="I43" s="8"/>
      <c r="J43" s="12">
        <f>IF(I43="","",DATEDIF(I43,N2,"Y")&amp;"歳")</f>
      </c>
      <c r="K43" s="172"/>
    </row>
    <row r="44" spans="1:11" ht="13.5">
      <c r="A44" s="192"/>
      <c r="B44" s="194"/>
      <c r="C44" s="196"/>
      <c r="D44" s="196"/>
      <c r="E44" s="7"/>
      <c r="F44" s="14"/>
      <c r="G44" s="14"/>
      <c r="H44" s="14"/>
      <c r="I44" s="9"/>
      <c r="J44" s="4">
        <f>IF(I44="","",DATEDIF(I44,N2,"Y")&amp;"歳")</f>
      </c>
      <c r="K44" s="173"/>
    </row>
    <row r="45" spans="1:11" ht="13.5">
      <c r="A45" s="192">
        <v>40</v>
      </c>
      <c r="B45" s="193" t="str">
        <f>LEFT(K2,1)</f>
        <v>　</v>
      </c>
      <c r="C45" s="195"/>
      <c r="D45" s="195"/>
      <c r="E45" s="7"/>
      <c r="F45" s="13"/>
      <c r="G45" s="13"/>
      <c r="H45" s="13"/>
      <c r="I45" s="8"/>
      <c r="J45" s="12">
        <f>IF(I45="","",DATEDIF(I45,N2,"Y")&amp;"歳")</f>
      </c>
      <c r="K45" s="172"/>
    </row>
    <row r="46" spans="1:11" ht="13.5">
      <c r="A46" s="192"/>
      <c r="B46" s="194"/>
      <c r="C46" s="196"/>
      <c r="D46" s="196"/>
      <c r="E46" s="7"/>
      <c r="F46" s="14"/>
      <c r="G46" s="14"/>
      <c r="H46" s="14"/>
      <c r="I46" s="9"/>
      <c r="J46" s="4">
        <f>IF(I46="","",DATEDIF(I46,N2,"Y")&amp;"歳")</f>
      </c>
      <c r="K46" s="173"/>
    </row>
    <row r="47" spans="1:11" ht="13.5">
      <c r="A47" s="192">
        <v>41</v>
      </c>
      <c r="B47" s="193" t="str">
        <f>LEFT(K2,1)</f>
        <v>　</v>
      </c>
      <c r="C47" s="195"/>
      <c r="D47" s="195"/>
      <c r="E47" s="7"/>
      <c r="F47" s="13"/>
      <c r="G47" s="13"/>
      <c r="H47" s="13"/>
      <c r="I47" s="8"/>
      <c r="J47" s="12">
        <f>IF(I47="","",DATEDIF(I47,N2,"Y")&amp;"歳")</f>
      </c>
      <c r="K47" s="172"/>
    </row>
    <row r="48" spans="1:11" ht="13.5">
      <c r="A48" s="192"/>
      <c r="B48" s="194"/>
      <c r="C48" s="196"/>
      <c r="D48" s="196"/>
      <c r="E48" s="7"/>
      <c r="F48" s="14"/>
      <c r="G48" s="14"/>
      <c r="H48" s="14"/>
      <c r="I48" s="9"/>
      <c r="J48" s="4">
        <f>IF(I48="","",DATEDIF(I48,N2,"Y")&amp;"歳")</f>
      </c>
      <c r="K48" s="173"/>
    </row>
    <row r="49" spans="1:11" ht="13.5">
      <c r="A49" s="192">
        <v>42</v>
      </c>
      <c r="B49" s="193" t="str">
        <f>LEFT(K2,1)</f>
        <v>　</v>
      </c>
      <c r="C49" s="195"/>
      <c r="D49" s="195"/>
      <c r="E49" s="7"/>
      <c r="F49" s="13"/>
      <c r="G49" s="13"/>
      <c r="H49" s="13"/>
      <c r="I49" s="8"/>
      <c r="J49" s="12">
        <f>IF(I49="","",DATEDIF(I49,N2,"Y")&amp;"歳")</f>
      </c>
      <c r="K49" s="172"/>
    </row>
    <row r="50" spans="1:11" ht="13.5">
      <c r="A50" s="192"/>
      <c r="B50" s="194"/>
      <c r="C50" s="196"/>
      <c r="D50" s="196"/>
      <c r="E50" s="7"/>
      <c r="F50" s="14"/>
      <c r="G50" s="14"/>
      <c r="H50" s="14"/>
      <c r="I50" s="9"/>
      <c r="J50" s="4">
        <f>IF(I50="","",DATEDIF(I50,N2,"Y")&amp;"歳")</f>
      </c>
      <c r="K50" s="173"/>
    </row>
    <row r="51" spans="1:11" ht="13.5">
      <c r="A51" s="192">
        <v>43</v>
      </c>
      <c r="B51" s="193" t="str">
        <f>LEFT(K2,1)</f>
        <v>　</v>
      </c>
      <c r="C51" s="195"/>
      <c r="D51" s="195"/>
      <c r="E51" s="7"/>
      <c r="F51" s="13"/>
      <c r="G51" s="13"/>
      <c r="H51" s="13"/>
      <c r="I51" s="8"/>
      <c r="J51" s="12">
        <f>IF(I51="","",DATEDIF(I51,N2,"Y")&amp;"歳")</f>
      </c>
      <c r="K51" s="172"/>
    </row>
    <row r="52" spans="1:11" ht="13.5">
      <c r="A52" s="192"/>
      <c r="B52" s="194"/>
      <c r="C52" s="196"/>
      <c r="D52" s="196"/>
      <c r="E52" s="7"/>
      <c r="F52" s="14"/>
      <c r="G52" s="14"/>
      <c r="H52" s="14"/>
      <c r="I52" s="9"/>
      <c r="J52" s="4">
        <f>IF(I52="","",DATEDIF(I52,N2,"Y")&amp;"歳")</f>
      </c>
      <c r="K52" s="173"/>
    </row>
    <row r="53" spans="1:11" ht="13.5">
      <c r="A53" s="192">
        <v>44</v>
      </c>
      <c r="B53" s="193" t="str">
        <f>LEFT(K2,1)</f>
        <v>　</v>
      </c>
      <c r="C53" s="195"/>
      <c r="D53" s="195"/>
      <c r="E53" s="7"/>
      <c r="F53" s="13"/>
      <c r="G53" s="13"/>
      <c r="H53" s="13"/>
      <c r="I53" s="8"/>
      <c r="J53" s="12">
        <f>IF(I53="","",DATEDIF(I53,N2,"Y")&amp;"歳")</f>
      </c>
      <c r="K53" s="172"/>
    </row>
    <row r="54" spans="1:11" ht="13.5">
      <c r="A54" s="192"/>
      <c r="B54" s="194"/>
      <c r="C54" s="196"/>
      <c r="D54" s="196"/>
      <c r="E54" s="7"/>
      <c r="F54" s="14"/>
      <c r="G54" s="14"/>
      <c r="H54" s="14"/>
      <c r="I54" s="9"/>
      <c r="J54" s="4">
        <f>IF(I54="","",DATEDIF(I54,N2,"Y")&amp;"歳")</f>
      </c>
      <c r="K54" s="173"/>
    </row>
    <row r="55" spans="1:11" ht="13.5">
      <c r="A55" s="192">
        <v>45</v>
      </c>
      <c r="B55" s="193" t="str">
        <f>LEFT(K2,1)</f>
        <v>　</v>
      </c>
      <c r="C55" s="195"/>
      <c r="D55" s="195"/>
      <c r="E55" s="7"/>
      <c r="F55" s="13"/>
      <c r="G55" s="13"/>
      <c r="H55" s="13"/>
      <c r="I55" s="8"/>
      <c r="J55" s="12">
        <f>IF(I55="","",DATEDIF(I55,N2,"Y")&amp;"歳")</f>
      </c>
      <c r="K55" s="172"/>
    </row>
    <row r="56" spans="1:11" ht="13.5">
      <c r="A56" s="192"/>
      <c r="B56" s="194"/>
      <c r="C56" s="196"/>
      <c r="D56" s="196"/>
      <c r="E56" s="7"/>
      <c r="F56" s="14"/>
      <c r="G56" s="14"/>
      <c r="H56" s="14"/>
      <c r="I56" s="9"/>
      <c r="J56" s="4">
        <f>IF(I56="","",DATEDIF(I56,N2,"Y")&amp;"歳")</f>
      </c>
      <c r="K56" s="173"/>
    </row>
  </sheetData>
  <sheetProtection/>
  <mergeCells count="104">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M18:Q22"/>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,30MS,35MS,40MS,45MS,50MS,55MS,60MS,65MS,70MS,30X,35X,40X,45X,50X,55X,60X,65X.70X"</formula1>
    </dataValidation>
    <dataValidation type="list" allowBlank="1" showInputMessage="1" showErrorMessage="1" promptTitle="種目" prompt="種目を矢印ボタンを押してリストの中から選択して下さい。" sqref="C7:C56">
      <formula1>"　,３０ＭＤ,３５ＭＤ,４０ＭＤ,４５ＭＤ,５０ＭＤ,５５ＭＤ,６０ＭＤ,６５ＭＤ,７０ＭＤ,７５MD"</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56"/>
  <sheetViews>
    <sheetView zoomScalePageLayoutView="0" workbookViewId="0" topLeftCell="A1">
      <selection activeCell="L9" sqref="L9"/>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07" customWidth="1"/>
    <col min="9" max="9" width="8.875" style="0" customWidth="1"/>
    <col min="10" max="10" width="6.50390625" style="1" customWidth="1"/>
    <col min="11" max="11" width="16.625" style="0" customWidth="1"/>
    <col min="12" max="12" width="4.25390625" style="0" customWidth="1"/>
    <col min="14" max="14" width="13.7539062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39</v>
      </c>
      <c r="D2" s="222"/>
      <c r="E2" s="222"/>
      <c r="F2" s="223"/>
      <c r="G2" s="108" t="s">
        <v>40</v>
      </c>
      <c r="I2" s="18"/>
      <c r="J2" s="19" t="s">
        <v>4</v>
      </c>
      <c r="K2" s="36" t="str">
        <f>'表紙ＭＤ１'!K2</f>
        <v>　</v>
      </c>
      <c r="M2" s="10" t="s">
        <v>144</v>
      </c>
      <c r="N2" s="182">
        <f>'表紙ＭＤ１'!N4</f>
        <v>44652</v>
      </c>
      <c r="O2" s="20"/>
      <c r="Q2" s="10"/>
      <c r="R2" s="34"/>
    </row>
    <row r="3" spans="1:18" ht="10.5" customHeight="1">
      <c r="A3" s="11"/>
      <c r="B3" s="11"/>
      <c r="C3" s="11"/>
      <c r="D3" s="11"/>
      <c r="E3" s="11"/>
      <c r="F3" s="104"/>
      <c r="G3" s="109"/>
      <c r="H3" s="110"/>
      <c r="I3" s="18"/>
      <c r="J3" s="18"/>
      <c r="K3" s="33"/>
      <c r="M3" s="10"/>
      <c r="N3" s="32"/>
      <c r="O3" s="20"/>
      <c r="Q3" s="10"/>
      <c r="R3" s="34"/>
    </row>
    <row r="4" spans="6:11" ht="13.5">
      <c r="F4" s="110"/>
      <c r="G4" s="110"/>
      <c r="H4" s="227" t="str">
        <f>K2&amp;"バドミントン協会"</f>
        <v>　バドミントン協会</v>
      </c>
      <c r="I4" s="227"/>
      <c r="J4" s="227"/>
      <c r="K4" s="2"/>
    </row>
    <row r="5" spans="3:14" ht="13.5">
      <c r="C5" s="30"/>
      <c r="D5" s="18"/>
      <c r="E5" s="18"/>
      <c r="F5" s="110"/>
      <c r="G5" s="110"/>
      <c r="H5" s="110"/>
      <c r="I5" s="30"/>
      <c r="J5" s="18"/>
      <c r="N5" s="35"/>
    </row>
    <row r="6" spans="2:13" ht="27" customHeight="1">
      <c r="B6" s="71"/>
      <c r="C6" s="70" t="s">
        <v>1</v>
      </c>
      <c r="D6" s="68" t="s">
        <v>3</v>
      </c>
      <c r="E6" s="90" t="s">
        <v>2</v>
      </c>
      <c r="F6" s="106" t="s">
        <v>6</v>
      </c>
      <c r="G6" s="106" t="s">
        <v>5</v>
      </c>
      <c r="H6" s="106" t="s">
        <v>9</v>
      </c>
      <c r="I6" s="70" t="s">
        <v>7</v>
      </c>
      <c r="J6" s="70" t="s">
        <v>8</v>
      </c>
      <c r="K6" s="70" t="s">
        <v>161</v>
      </c>
      <c r="M6" s="1" t="s">
        <v>87</v>
      </c>
    </row>
    <row r="7" spans="1:14" ht="13.5">
      <c r="A7" s="192">
        <v>46</v>
      </c>
      <c r="B7" s="193" t="str">
        <f>LEFT(K2,1)</f>
        <v>　</v>
      </c>
      <c r="C7" s="195"/>
      <c r="D7" s="195"/>
      <c r="E7" s="7"/>
      <c r="F7" s="13"/>
      <c r="G7" s="13"/>
      <c r="H7" s="13"/>
      <c r="I7" s="8"/>
      <c r="J7" s="12">
        <f>IF(I7="","",DATEDIF(I7,N2,"Y")&amp;"歳")</f>
      </c>
      <c r="K7" s="172"/>
      <c r="M7" s="1" t="s">
        <v>99</v>
      </c>
      <c r="N7" t="s">
        <v>100</v>
      </c>
    </row>
    <row r="8" spans="1:14" ht="13.5">
      <c r="A8" s="192"/>
      <c r="B8" s="194"/>
      <c r="C8" s="196"/>
      <c r="D8" s="196"/>
      <c r="E8" s="7"/>
      <c r="F8" s="14"/>
      <c r="G8" s="14"/>
      <c r="H8" s="14"/>
      <c r="I8" s="9"/>
      <c r="J8" s="4">
        <f>IF(I8="","",DATEDIF(I8,N2,"Y")&amp;"歳")</f>
      </c>
      <c r="K8" s="173"/>
      <c r="M8" s="1" t="s">
        <v>108</v>
      </c>
      <c r="N8" t="s">
        <v>101</v>
      </c>
    </row>
    <row r="9" spans="1:14" ht="13.5">
      <c r="A9" s="192">
        <v>47</v>
      </c>
      <c r="B9" s="193" t="str">
        <f>LEFT(K2,1)</f>
        <v>　</v>
      </c>
      <c r="C9" s="195"/>
      <c r="D9" s="195"/>
      <c r="E9" s="7"/>
      <c r="F9" s="13"/>
      <c r="G9" s="13"/>
      <c r="H9" s="13"/>
      <c r="I9" s="8"/>
      <c r="J9" s="12">
        <f>IF(I9="","",DATEDIF(I9,N2,"Y")&amp;"歳")</f>
      </c>
      <c r="K9" s="172"/>
      <c r="M9" s="1" t="s">
        <v>109</v>
      </c>
      <c r="N9" t="s">
        <v>102</v>
      </c>
    </row>
    <row r="10" spans="1:14" ht="13.5">
      <c r="A10" s="192"/>
      <c r="B10" s="194"/>
      <c r="C10" s="196"/>
      <c r="D10" s="196"/>
      <c r="E10" s="7"/>
      <c r="F10" s="14"/>
      <c r="G10" s="14"/>
      <c r="H10" s="14"/>
      <c r="I10" s="9"/>
      <c r="J10" s="4">
        <f>IF(I10="","",DATEDIF(I10,N2,"Y")&amp;"歳")</f>
      </c>
      <c r="K10" s="173"/>
      <c r="M10" s="1" t="s">
        <v>110</v>
      </c>
      <c r="N10" t="s">
        <v>103</v>
      </c>
    </row>
    <row r="11" spans="1:14" ht="13.5">
      <c r="A11" s="192">
        <v>48</v>
      </c>
      <c r="B11" s="193" t="str">
        <f>LEFT(K2,1)</f>
        <v>　</v>
      </c>
      <c r="C11" s="195"/>
      <c r="D11" s="195"/>
      <c r="E11" s="7"/>
      <c r="F11" s="13"/>
      <c r="G11" s="13"/>
      <c r="H11" s="13"/>
      <c r="I11" s="8"/>
      <c r="J11" s="12">
        <f>IF(I11="","",DATEDIF(I11,N2,"Y")&amp;"歳")</f>
      </c>
      <c r="K11" s="172"/>
      <c r="M11" s="1" t="s">
        <v>111</v>
      </c>
      <c r="N11" t="s">
        <v>104</v>
      </c>
    </row>
    <row r="12" spans="1:14" ht="13.5">
      <c r="A12" s="192"/>
      <c r="B12" s="194"/>
      <c r="C12" s="196"/>
      <c r="D12" s="196"/>
      <c r="E12" s="7"/>
      <c r="F12" s="14"/>
      <c r="G12" s="14"/>
      <c r="H12" s="14"/>
      <c r="I12" s="9"/>
      <c r="J12" s="4">
        <f>IF(I12="","",DATEDIF(I12,N2,"Y")&amp;"歳")</f>
      </c>
      <c r="K12" s="173"/>
      <c r="M12" s="1" t="s">
        <v>112</v>
      </c>
      <c r="N12" t="s">
        <v>105</v>
      </c>
    </row>
    <row r="13" spans="1:14" ht="13.5">
      <c r="A13" s="192">
        <v>49</v>
      </c>
      <c r="B13" s="193" t="str">
        <f>LEFT(K2,1)</f>
        <v>　</v>
      </c>
      <c r="C13" s="195"/>
      <c r="D13" s="195"/>
      <c r="E13" s="7"/>
      <c r="F13" s="13"/>
      <c r="G13" s="13"/>
      <c r="H13" s="13"/>
      <c r="I13" s="8"/>
      <c r="J13" s="12">
        <f>IF(I13="","",DATEDIF(I13,N2,"Y")&amp;"歳")</f>
      </c>
      <c r="K13" s="172"/>
      <c r="M13" s="1" t="s">
        <v>113</v>
      </c>
      <c r="N13" t="s">
        <v>106</v>
      </c>
    </row>
    <row r="14" spans="1:14" ht="13.5">
      <c r="A14" s="192"/>
      <c r="B14" s="194"/>
      <c r="C14" s="196"/>
      <c r="D14" s="196"/>
      <c r="E14" s="7"/>
      <c r="F14" s="14"/>
      <c r="G14" s="14"/>
      <c r="H14" s="14"/>
      <c r="I14" s="9"/>
      <c r="J14" s="4">
        <f>IF(I14="","",DATEDIF(I14,N2,"Y")&amp;"歳")</f>
      </c>
      <c r="K14" s="173"/>
      <c r="M14" s="1" t="s">
        <v>114</v>
      </c>
      <c r="N14" t="s">
        <v>107</v>
      </c>
    </row>
    <row r="15" spans="1:14" ht="13.5">
      <c r="A15" s="192">
        <v>50</v>
      </c>
      <c r="B15" s="193" t="str">
        <f>LEFT(K2,1)</f>
        <v>　</v>
      </c>
      <c r="C15" s="195"/>
      <c r="D15" s="195"/>
      <c r="E15" s="7"/>
      <c r="F15" s="13"/>
      <c r="G15" s="13"/>
      <c r="H15" s="13"/>
      <c r="I15" s="8"/>
      <c r="J15" s="12">
        <f>IF(I15="","",DATEDIF(I15,N2,"Y")&amp;"歳")</f>
      </c>
      <c r="K15" s="172"/>
      <c r="M15" s="1" t="s">
        <v>149</v>
      </c>
      <c r="N15" t="s">
        <v>150</v>
      </c>
    </row>
    <row r="16" spans="1:14" ht="13.5">
      <c r="A16" s="192"/>
      <c r="B16" s="194"/>
      <c r="C16" s="196"/>
      <c r="D16" s="196"/>
      <c r="E16" s="7"/>
      <c r="F16" s="14"/>
      <c r="G16" s="14"/>
      <c r="H16" s="14"/>
      <c r="I16" s="9"/>
      <c r="J16" s="4">
        <f>IF(I16="","",DATEDIF(I16,N2,"Y")&amp;"歳")</f>
      </c>
      <c r="K16" s="173"/>
      <c r="M16" s="1" t="s">
        <v>201</v>
      </c>
      <c r="N16" t="s">
        <v>202</v>
      </c>
    </row>
    <row r="17" spans="1:11" ht="13.5">
      <c r="A17" s="192">
        <v>51</v>
      </c>
      <c r="B17" s="193" t="str">
        <f>LEFT(K2,1)</f>
        <v>　</v>
      </c>
      <c r="C17" s="195"/>
      <c r="D17" s="195"/>
      <c r="E17" s="7"/>
      <c r="F17" s="13"/>
      <c r="G17" s="13"/>
      <c r="H17" s="13"/>
      <c r="I17" s="8"/>
      <c r="J17" s="12">
        <f>IF(I17="","",DATEDIF(I17,N2,"Y")&amp;"歳")</f>
      </c>
      <c r="K17" s="172"/>
    </row>
    <row r="18" spans="1:11" ht="13.5">
      <c r="A18" s="192"/>
      <c r="B18" s="194"/>
      <c r="C18" s="196"/>
      <c r="D18" s="196"/>
      <c r="E18" s="7"/>
      <c r="F18" s="14"/>
      <c r="G18" s="14"/>
      <c r="H18" s="14"/>
      <c r="I18" s="9"/>
      <c r="J18" s="4">
        <f>IF(I18="","",DATEDIF(I18,N2,"Y")&amp;"歳")</f>
      </c>
      <c r="K18" s="173"/>
    </row>
    <row r="19" spans="1:11" ht="13.5">
      <c r="A19" s="192">
        <v>52</v>
      </c>
      <c r="B19" s="193" t="str">
        <f>LEFT(K2,1)</f>
        <v>　</v>
      </c>
      <c r="C19" s="195"/>
      <c r="D19" s="195"/>
      <c r="E19" s="7"/>
      <c r="F19" s="13"/>
      <c r="G19" s="13"/>
      <c r="H19" s="13"/>
      <c r="I19" s="8"/>
      <c r="J19" s="12">
        <f>IF(I19="","",DATEDIF(I19,N2,"Y")&amp;"歳")</f>
      </c>
      <c r="K19" s="172"/>
    </row>
    <row r="20" spans="1:11" ht="13.5">
      <c r="A20" s="192"/>
      <c r="B20" s="194"/>
      <c r="C20" s="196"/>
      <c r="D20" s="196"/>
      <c r="E20" s="7"/>
      <c r="F20" s="14"/>
      <c r="G20" s="14"/>
      <c r="H20" s="14"/>
      <c r="I20" s="9"/>
      <c r="J20" s="4">
        <f>IF(I20="","",DATEDIF(I20,N2,"Y")&amp;"歳")</f>
      </c>
      <c r="K20" s="173"/>
    </row>
    <row r="21" spans="1:11" ht="13.5">
      <c r="A21" s="192">
        <v>53</v>
      </c>
      <c r="B21" s="193" t="str">
        <f>LEFT(K2,1)</f>
        <v>　</v>
      </c>
      <c r="C21" s="195"/>
      <c r="D21" s="195"/>
      <c r="E21" s="7"/>
      <c r="F21" s="13"/>
      <c r="G21" s="13"/>
      <c r="H21" s="13"/>
      <c r="I21" s="8"/>
      <c r="J21" s="12">
        <f>IF(I21="","",DATEDIF(I21,N2,"Y")&amp;"歳")</f>
      </c>
      <c r="K21" s="172"/>
    </row>
    <row r="22" spans="1:11" ht="13.5">
      <c r="A22" s="192"/>
      <c r="B22" s="194"/>
      <c r="C22" s="196"/>
      <c r="D22" s="196"/>
      <c r="E22" s="7"/>
      <c r="F22" s="14"/>
      <c r="G22" s="14"/>
      <c r="H22" s="14"/>
      <c r="I22" s="9"/>
      <c r="J22" s="4">
        <f>IF(I22="","",DATEDIF(I22,N2,"Y")&amp;"歳")</f>
      </c>
      <c r="K22" s="173"/>
    </row>
    <row r="23" spans="1:11" ht="13.5">
      <c r="A23" s="192">
        <v>54</v>
      </c>
      <c r="B23" s="193" t="str">
        <f>LEFT(K2,1)</f>
        <v>　</v>
      </c>
      <c r="C23" s="195"/>
      <c r="D23" s="195"/>
      <c r="E23" s="7"/>
      <c r="F23" s="13"/>
      <c r="G23" s="13"/>
      <c r="H23" s="13"/>
      <c r="I23" s="8"/>
      <c r="J23" s="12">
        <f>IF(I23="","",DATEDIF(I23,N2,"Y")&amp;"歳")</f>
      </c>
      <c r="K23" s="172"/>
    </row>
    <row r="24" spans="1:11" ht="13.5">
      <c r="A24" s="192"/>
      <c r="B24" s="194"/>
      <c r="C24" s="196"/>
      <c r="D24" s="196"/>
      <c r="E24" s="7"/>
      <c r="F24" s="14"/>
      <c r="G24" s="14"/>
      <c r="H24" s="14"/>
      <c r="I24" s="9"/>
      <c r="J24" s="4">
        <f>IF(I24="","",DATEDIF(I24,N2,"Y")&amp;"歳")</f>
      </c>
      <c r="K24" s="173"/>
    </row>
    <row r="25" spans="1:11" ht="13.5">
      <c r="A25" s="192">
        <v>55</v>
      </c>
      <c r="B25" s="193" t="str">
        <f>LEFT(K2,1)</f>
        <v>　</v>
      </c>
      <c r="C25" s="195"/>
      <c r="D25" s="195"/>
      <c r="E25" s="7"/>
      <c r="F25" s="13"/>
      <c r="G25" s="13"/>
      <c r="H25" s="13"/>
      <c r="I25" s="8"/>
      <c r="J25" s="12">
        <f>IF(I25="","",DATEDIF(I25,N2,"Y")&amp;"歳")</f>
      </c>
      <c r="K25" s="172"/>
    </row>
    <row r="26" spans="1:11" ht="13.5">
      <c r="A26" s="192"/>
      <c r="B26" s="194"/>
      <c r="C26" s="196"/>
      <c r="D26" s="196"/>
      <c r="E26" s="7"/>
      <c r="F26" s="14"/>
      <c r="G26" s="14"/>
      <c r="H26" s="14"/>
      <c r="I26" s="9"/>
      <c r="J26" s="4">
        <f>IF(I26="","",DATEDIF(I26,N2,"Y")&amp;"歳")</f>
      </c>
      <c r="K26" s="173"/>
    </row>
    <row r="27" spans="1:11" ht="13.5">
      <c r="A27" s="192">
        <v>56</v>
      </c>
      <c r="B27" s="193" t="str">
        <f>LEFT(K2,1)</f>
        <v>　</v>
      </c>
      <c r="C27" s="195"/>
      <c r="D27" s="195"/>
      <c r="E27" s="7"/>
      <c r="F27" s="13"/>
      <c r="G27" s="13"/>
      <c r="H27" s="13"/>
      <c r="I27" s="8"/>
      <c r="J27" s="12">
        <f>IF(I27="","",DATEDIF(I27,N2,"Y")&amp;"歳")</f>
      </c>
      <c r="K27" s="172"/>
    </row>
    <row r="28" spans="1:11" ht="13.5">
      <c r="A28" s="192"/>
      <c r="B28" s="194"/>
      <c r="C28" s="196"/>
      <c r="D28" s="196"/>
      <c r="E28" s="7"/>
      <c r="F28" s="14"/>
      <c r="G28" s="14"/>
      <c r="H28" s="14"/>
      <c r="I28" s="9"/>
      <c r="J28" s="4">
        <f>IF(I28="","",DATEDIF(I28,N2,"Y")&amp;"歳")</f>
      </c>
      <c r="K28" s="173"/>
    </row>
    <row r="29" spans="1:11" ht="13.5">
      <c r="A29" s="192">
        <v>57</v>
      </c>
      <c r="B29" s="193" t="str">
        <f>LEFT(K2,1)</f>
        <v>　</v>
      </c>
      <c r="C29" s="195"/>
      <c r="D29" s="195"/>
      <c r="E29" s="7"/>
      <c r="F29" s="13"/>
      <c r="G29" s="13"/>
      <c r="H29" s="13"/>
      <c r="I29" s="8"/>
      <c r="J29" s="12">
        <f>IF(I29="","",DATEDIF(I29,N2,"Y")&amp;"歳")</f>
      </c>
      <c r="K29" s="172"/>
    </row>
    <row r="30" spans="1:11" ht="13.5">
      <c r="A30" s="192"/>
      <c r="B30" s="194"/>
      <c r="C30" s="196"/>
      <c r="D30" s="196"/>
      <c r="E30" s="7"/>
      <c r="F30" s="14"/>
      <c r="G30" s="14"/>
      <c r="H30" s="14"/>
      <c r="I30" s="9"/>
      <c r="J30" s="4">
        <f>IF(I30="","",DATEDIF(I30,N2,"Y")&amp;"歳")</f>
      </c>
      <c r="K30" s="173"/>
    </row>
    <row r="31" spans="1:11" ht="13.5">
      <c r="A31" s="192">
        <v>58</v>
      </c>
      <c r="B31" s="193" t="str">
        <f>LEFT(K2,1)</f>
        <v>　</v>
      </c>
      <c r="C31" s="195"/>
      <c r="D31" s="195"/>
      <c r="E31" s="7"/>
      <c r="F31" s="13"/>
      <c r="G31" s="13"/>
      <c r="H31" s="13"/>
      <c r="I31" s="8"/>
      <c r="J31" s="12">
        <f>IF(I31="","",DATEDIF(I31,N2,"Y")&amp;"歳")</f>
      </c>
      <c r="K31" s="172"/>
    </row>
    <row r="32" spans="1:11" ht="13.5">
      <c r="A32" s="192"/>
      <c r="B32" s="194"/>
      <c r="C32" s="196"/>
      <c r="D32" s="196"/>
      <c r="E32" s="7"/>
      <c r="F32" s="14"/>
      <c r="G32" s="14"/>
      <c r="H32" s="14"/>
      <c r="I32" s="9"/>
      <c r="J32" s="4">
        <f>IF(I32="","",DATEDIF(I32,N2,"Y")&amp;"歳")</f>
      </c>
      <c r="K32" s="173"/>
    </row>
    <row r="33" spans="1:11" ht="13.5">
      <c r="A33" s="192">
        <v>59</v>
      </c>
      <c r="B33" s="193" t="str">
        <f>LEFT(K2,1)</f>
        <v>　</v>
      </c>
      <c r="C33" s="195"/>
      <c r="D33" s="195"/>
      <c r="E33" s="7"/>
      <c r="F33" s="13"/>
      <c r="G33" s="13"/>
      <c r="H33" s="13"/>
      <c r="I33" s="8"/>
      <c r="J33" s="12">
        <f>IF(I33="","",DATEDIF(I33,N2,"Y")&amp;"歳")</f>
      </c>
      <c r="K33" s="172"/>
    </row>
    <row r="34" spans="1:11" ht="13.5">
      <c r="A34" s="192"/>
      <c r="B34" s="194"/>
      <c r="C34" s="196"/>
      <c r="D34" s="196"/>
      <c r="E34" s="7"/>
      <c r="F34" s="14"/>
      <c r="G34" s="14"/>
      <c r="H34" s="14"/>
      <c r="I34" s="9"/>
      <c r="J34" s="4">
        <f>IF(I34="","",DATEDIF(I34,N2,"Y")&amp;"歳")</f>
      </c>
      <c r="K34" s="173"/>
    </row>
    <row r="35" spans="1:11" ht="13.5">
      <c r="A35" s="192">
        <v>60</v>
      </c>
      <c r="B35" s="193" t="str">
        <f>LEFT(K2,1)</f>
        <v>　</v>
      </c>
      <c r="C35" s="195"/>
      <c r="D35" s="195"/>
      <c r="E35" s="7"/>
      <c r="F35" s="13"/>
      <c r="G35" s="13"/>
      <c r="H35" s="13"/>
      <c r="I35" s="8"/>
      <c r="J35" s="12">
        <f>IF(I35="","",DATEDIF(I35,N2,"Y")&amp;"歳")</f>
      </c>
      <c r="K35" s="172"/>
    </row>
    <row r="36" spans="1:11" ht="13.5">
      <c r="A36" s="192"/>
      <c r="B36" s="194"/>
      <c r="C36" s="196"/>
      <c r="D36" s="196"/>
      <c r="E36" s="7"/>
      <c r="F36" s="14"/>
      <c r="G36" s="14"/>
      <c r="H36" s="14"/>
      <c r="I36" s="9"/>
      <c r="J36" s="4">
        <f>IF(I36="","",DATEDIF(I36,N2,"Y")&amp;"歳")</f>
      </c>
      <c r="K36" s="173"/>
    </row>
    <row r="37" spans="1:11" ht="13.5">
      <c r="A37" s="192">
        <v>61</v>
      </c>
      <c r="B37" s="193" t="str">
        <f>LEFT(K2,1)</f>
        <v>　</v>
      </c>
      <c r="C37" s="195"/>
      <c r="D37" s="195"/>
      <c r="E37" s="7"/>
      <c r="F37" s="13"/>
      <c r="G37" s="13"/>
      <c r="H37" s="13"/>
      <c r="I37" s="8"/>
      <c r="J37" s="12">
        <f>IF(I37="","",DATEDIF(I37,N2,"Y")&amp;"歳")</f>
      </c>
      <c r="K37" s="172"/>
    </row>
    <row r="38" spans="1:11" ht="13.5">
      <c r="A38" s="192"/>
      <c r="B38" s="194"/>
      <c r="C38" s="196"/>
      <c r="D38" s="196"/>
      <c r="E38" s="7"/>
      <c r="F38" s="14"/>
      <c r="G38" s="14"/>
      <c r="H38" s="14"/>
      <c r="I38" s="9"/>
      <c r="J38" s="4">
        <f>IF(I38="","",DATEDIF(I38,N2,"Y")&amp;"歳")</f>
      </c>
      <c r="K38" s="173"/>
    </row>
    <row r="39" spans="1:11" ht="13.5">
      <c r="A39" s="192">
        <v>62</v>
      </c>
      <c r="B39" s="193" t="str">
        <f>LEFT(K2)</f>
        <v>　</v>
      </c>
      <c r="C39" s="195"/>
      <c r="D39" s="195"/>
      <c r="E39" s="7"/>
      <c r="F39" s="13"/>
      <c r="G39" s="13"/>
      <c r="H39" s="13"/>
      <c r="I39" s="8"/>
      <c r="J39" s="12">
        <f>IF(I39="","",DATEDIF(I39,N2,"Y")&amp;"歳")</f>
      </c>
      <c r="K39" s="172"/>
    </row>
    <row r="40" spans="1:11" ht="13.5">
      <c r="A40" s="192"/>
      <c r="B40" s="194"/>
      <c r="C40" s="196"/>
      <c r="D40" s="196"/>
      <c r="E40" s="7"/>
      <c r="F40" s="14"/>
      <c r="G40" s="14"/>
      <c r="H40" s="14"/>
      <c r="I40" s="9"/>
      <c r="J40" s="4">
        <f>IF(I40="","",DATEDIF(I40,N2,"Y")&amp;"歳")</f>
      </c>
      <c r="K40" s="173"/>
    </row>
    <row r="41" spans="1:11" ht="13.5">
      <c r="A41" s="192">
        <v>63</v>
      </c>
      <c r="B41" s="193" t="str">
        <f>LEFT(K2,1)</f>
        <v>　</v>
      </c>
      <c r="C41" s="195"/>
      <c r="D41" s="195"/>
      <c r="E41" s="7"/>
      <c r="F41" s="13"/>
      <c r="G41" s="13"/>
      <c r="H41" s="13"/>
      <c r="I41" s="8"/>
      <c r="J41" s="12">
        <f>IF(I41="","",DATEDIF(I41,N2,"Y")&amp;"歳")</f>
      </c>
      <c r="K41" s="172"/>
    </row>
    <row r="42" spans="1:11" ht="13.5">
      <c r="A42" s="192"/>
      <c r="B42" s="194"/>
      <c r="C42" s="196"/>
      <c r="D42" s="196"/>
      <c r="E42" s="7"/>
      <c r="F42" s="14"/>
      <c r="G42" s="14"/>
      <c r="H42" s="14"/>
      <c r="I42" s="9"/>
      <c r="J42" s="4">
        <f>IF(I42="","",DATEDIF(I42,N2,"Y")&amp;"歳")</f>
      </c>
      <c r="K42" s="173"/>
    </row>
    <row r="43" spans="1:11" ht="13.5">
      <c r="A43" s="192">
        <v>64</v>
      </c>
      <c r="B43" s="193" t="str">
        <f>LEFT(K2,1)</f>
        <v>　</v>
      </c>
      <c r="C43" s="195"/>
      <c r="D43" s="195"/>
      <c r="E43" s="7"/>
      <c r="F43" s="13"/>
      <c r="G43" s="13"/>
      <c r="H43" s="13"/>
      <c r="I43" s="8"/>
      <c r="J43" s="12">
        <f>IF(I43="","",DATEDIF(I43,N2,"Y")&amp;"歳")</f>
      </c>
      <c r="K43" s="172"/>
    </row>
    <row r="44" spans="1:11" ht="13.5">
      <c r="A44" s="192"/>
      <c r="B44" s="194"/>
      <c r="C44" s="196"/>
      <c r="D44" s="196"/>
      <c r="E44" s="7"/>
      <c r="F44" s="14"/>
      <c r="G44" s="14"/>
      <c r="H44" s="14"/>
      <c r="I44" s="9"/>
      <c r="J44" s="4">
        <f>IF(I44="","",DATEDIF(I44,N2,"Y")&amp;"歳")</f>
      </c>
      <c r="K44" s="173"/>
    </row>
    <row r="45" spans="1:11" ht="13.5">
      <c r="A45" s="192">
        <v>65</v>
      </c>
      <c r="B45" s="193" t="str">
        <f>LEFT(K2,1)</f>
        <v>　</v>
      </c>
      <c r="C45" s="195"/>
      <c r="D45" s="195"/>
      <c r="E45" s="7"/>
      <c r="F45" s="13"/>
      <c r="G45" s="13"/>
      <c r="H45" s="13"/>
      <c r="I45" s="8"/>
      <c r="J45" s="12">
        <f>IF(I45="","",DATEDIF(I45,N2,"Y")&amp;"歳")</f>
      </c>
      <c r="K45" s="172"/>
    </row>
    <row r="46" spans="1:11" ht="13.5">
      <c r="A46" s="192"/>
      <c r="B46" s="194"/>
      <c r="C46" s="196"/>
      <c r="D46" s="196"/>
      <c r="E46" s="7"/>
      <c r="F46" s="14"/>
      <c r="G46" s="14"/>
      <c r="H46" s="14"/>
      <c r="I46" s="9"/>
      <c r="J46" s="4">
        <f>IF(I46="","",DATEDIF(I46,N2,"Y")&amp;"歳")</f>
      </c>
      <c r="K46" s="173"/>
    </row>
    <row r="47" spans="1:11" ht="13.5">
      <c r="A47" s="192">
        <v>66</v>
      </c>
      <c r="B47" s="193" t="str">
        <f>LEFT(K2,1)</f>
        <v>　</v>
      </c>
      <c r="C47" s="195"/>
      <c r="D47" s="195"/>
      <c r="E47" s="7"/>
      <c r="F47" s="13"/>
      <c r="G47" s="13"/>
      <c r="H47" s="13"/>
      <c r="I47" s="8"/>
      <c r="J47" s="12">
        <f>IF(I47="","",DATEDIF(I47,N2,"Y")&amp;"歳")</f>
      </c>
      <c r="K47" s="172"/>
    </row>
    <row r="48" spans="1:11" ht="13.5">
      <c r="A48" s="192"/>
      <c r="B48" s="194"/>
      <c r="C48" s="196"/>
      <c r="D48" s="196"/>
      <c r="E48" s="7"/>
      <c r="F48" s="14"/>
      <c r="G48" s="14"/>
      <c r="H48" s="14"/>
      <c r="I48" s="9"/>
      <c r="J48" s="4">
        <f>IF(I48="","",DATEDIF(I48,N2,"Y")&amp;"歳")</f>
      </c>
      <c r="K48" s="173"/>
    </row>
    <row r="49" spans="1:11" ht="13.5">
      <c r="A49" s="192">
        <v>67</v>
      </c>
      <c r="B49" s="193" t="str">
        <f>LEFT(K2,1)</f>
        <v>　</v>
      </c>
      <c r="C49" s="195"/>
      <c r="D49" s="195"/>
      <c r="E49" s="7"/>
      <c r="F49" s="13"/>
      <c r="G49" s="13"/>
      <c r="H49" s="13"/>
      <c r="I49" s="8"/>
      <c r="J49" s="12">
        <f>IF(I49="","",DATEDIF(I49,N2,"Y")&amp;"歳")</f>
      </c>
      <c r="K49" s="172"/>
    </row>
    <row r="50" spans="1:11" ht="13.5">
      <c r="A50" s="192"/>
      <c r="B50" s="194"/>
      <c r="C50" s="196"/>
      <c r="D50" s="196"/>
      <c r="E50" s="7"/>
      <c r="F50" s="14"/>
      <c r="G50" s="14"/>
      <c r="H50" s="14"/>
      <c r="I50" s="9"/>
      <c r="J50" s="4">
        <f>IF(I50="","",DATEDIF(I50,N2,"Y")&amp;"歳")</f>
      </c>
      <c r="K50" s="173"/>
    </row>
    <row r="51" spans="1:11" ht="13.5">
      <c r="A51" s="192">
        <v>68</v>
      </c>
      <c r="B51" s="193" t="str">
        <f>LEFT(K2,1)</f>
        <v>　</v>
      </c>
      <c r="C51" s="195"/>
      <c r="D51" s="195"/>
      <c r="E51" s="7"/>
      <c r="F51" s="13"/>
      <c r="G51" s="13"/>
      <c r="H51" s="13"/>
      <c r="I51" s="8"/>
      <c r="J51" s="12">
        <f>IF(I51="","",DATEDIF(I51,N2,"Y")&amp;"歳")</f>
      </c>
      <c r="K51" s="172"/>
    </row>
    <row r="52" spans="1:11" ht="13.5">
      <c r="A52" s="192"/>
      <c r="B52" s="194"/>
      <c r="C52" s="196"/>
      <c r="D52" s="196"/>
      <c r="E52" s="7"/>
      <c r="F52" s="14"/>
      <c r="G52" s="14"/>
      <c r="H52" s="14"/>
      <c r="I52" s="9"/>
      <c r="J52" s="4">
        <f>IF(I52="","",DATEDIF(I52,N2,"Y")&amp;"歳")</f>
      </c>
      <c r="K52" s="173"/>
    </row>
    <row r="53" spans="1:11" ht="13.5">
      <c r="A53" s="192">
        <v>69</v>
      </c>
      <c r="B53" s="193" t="str">
        <f>LEFT(K2,1)</f>
        <v>　</v>
      </c>
      <c r="C53" s="195"/>
      <c r="D53" s="195"/>
      <c r="E53" s="7"/>
      <c r="F53" s="13"/>
      <c r="G53" s="13"/>
      <c r="H53" s="13"/>
      <c r="I53" s="8"/>
      <c r="J53" s="12">
        <f>IF(I53="","",DATEDIF(I53,N2,"Y")&amp;"歳")</f>
      </c>
      <c r="K53" s="172"/>
    </row>
    <row r="54" spans="1:11" ht="13.5">
      <c r="A54" s="192"/>
      <c r="B54" s="194"/>
      <c r="C54" s="196"/>
      <c r="D54" s="196"/>
      <c r="E54" s="7"/>
      <c r="F54" s="14"/>
      <c r="G54" s="14"/>
      <c r="H54" s="14"/>
      <c r="I54" s="9"/>
      <c r="J54" s="4">
        <f>IF(I54="","",DATEDIF(I54,N2,"Y")&amp;"歳")</f>
      </c>
      <c r="K54" s="173"/>
    </row>
    <row r="55" spans="1:11" ht="13.5">
      <c r="A55" s="192">
        <v>70</v>
      </c>
      <c r="B55" s="193" t="str">
        <f>LEFT(K2,1)</f>
        <v>　</v>
      </c>
      <c r="C55" s="195"/>
      <c r="D55" s="195"/>
      <c r="E55" s="7"/>
      <c r="F55" s="13"/>
      <c r="G55" s="13"/>
      <c r="H55" s="13"/>
      <c r="I55" s="8"/>
      <c r="J55" s="12">
        <f>IF(I55="","",DATEDIF(I55,N2,"Y")&amp;"歳")</f>
      </c>
      <c r="K55" s="172"/>
    </row>
    <row r="56" spans="1:11" ht="13.5">
      <c r="A56" s="192"/>
      <c r="B56" s="194"/>
      <c r="C56" s="196"/>
      <c r="D56" s="196"/>
      <c r="E56" s="7"/>
      <c r="F56" s="14"/>
      <c r="G56" s="14"/>
      <c r="H56" s="14"/>
      <c r="I56" s="9"/>
      <c r="J56" s="4">
        <f>IF(I56="","",DATEDIF(I56,N2,"Y")&amp;"歳")</f>
      </c>
      <c r="K56" s="173"/>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,30MS,35MS,40MS,45MS,50MS,55MS,60MS,65MS,70MS,30X,35X,40X,45X,50X,55X,60X,65X.70X"</formula1>
    </dataValidation>
    <dataValidation type="list" allowBlank="1" showInputMessage="1" showErrorMessage="1" promptTitle="種目" prompt="種目を矢印ボタンを押してリストの中から選択して下さい。" sqref="C7:C56">
      <formula1>"　,３０ＭＤ,３５ＭＤ,４０ＭＤ,４５ＭＤ,５０ＭＤ,５５ＭＤ,６０ＭＤ,６５ＭＤ,７０ＭＤ,７５MD"</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56"/>
  <sheetViews>
    <sheetView zoomScalePageLayoutView="0" workbookViewId="0" topLeftCell="A1">
      <selection activeCell="C7" sqref="C7:C8"/>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3.87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38</v>
      </c>
      <c r="D2" s="222"/>
      <c r="E2" s="222"/>
      <c r="F2" s="223"/>
      <c r="G2" s="103" t="s">
        <v>41</v>
      </c>
      <c r="I2" s="18"/>
      <c r="J2" s="19" t="s">
        <v>4</v>
      </c>
      <c r="K2" s="36" t="str">
        <f>'表紙ＭＤ１'!K2</f>
        <v>　</v>
      </c>
      <c r="M2" s="10" t="s">
        <v>144</v>
      </c>
      <c r="N2" s="182">
        <f>'表紙ＭＤ１'!N4</f>
        <v>44652</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27" t="str">
        <f>K2&amp;"バドミントン協会"</f>
        <v>　バドミントン協会</v>
      </c>
      <c r="I4" s="227"/>
      <c r="J4" s="227"/>
      <c r="K4" s="2"/>
    </row>
    <row r="5" spans="3:14" ht="13.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1" t="s">
        <v>87</v>
      </c>
    </row>
    <row r="7" spans="1:14" ht="13.5">
      <c r="A7" s="192">
        <v>1</v>
      </c>
      <c r="B7" s="193" t="str">
        <f>LEFT(K2,1)</f>
        <v>　</v>
      </c>
      <c r="C7" s="195"/>
      <c r="D7" s="195"/>
      <c r="E7" s="7"/>
      <c r="F7" s="13"/>
      <c r="G7" s="13"/>
      <c r="H7" s="13"/>
      <c r="I7" s="8"/>
      <c r="J7" s="12">
        <f>IF(I7="","",DATEDIF(I7,N2,"Y")&amp;"歳")</f>
      </c>
      <c r="K7" s="172" t="s">
        <v>162</v>
      </c>
      <c r="M7" s="1" t="s">
        <v>88</v>
      </c>
      <c r="N7" t="s">
        <v>119</v>
      </c>
    </row>
    <row r="8" spans="1:14" ht="13.5">
      <c r="A8" s="192"/>
      <c r="B8" s="194"/>
      <c r="C8" s="196"/>
      <c r="D8" s="196"/>
      <c r="E8" s="7"/>
      <c r="F8" s="14"/>
      <c r="G8" s="14"/>
      <c r="H8" s="14"/>
      <c r="I8" s="9"/>
      <c r="J8" s="4">
        <f>IF(I8="","",DATEDIF(I8,N2,"Y")&amp;"歳")</f>
      </c>
      <c r="K8" s="173" t="s">
        <v>160</v>
      </c>
      <c r="M8" s="1" t="s">
        <v>90</v>
      </c>
      <c r="N8" t="s">
        <v>120</v>
      </c>
    </row>
    <row r="9" spans="1:14" ht="13.5">
      <c r="A9" s="192">
        <v>2</v>
      </c>
      <c r="B9" s="193" t="str">
        <f>LEFT(K2,1)</f>
        <v>　</v>
      </c>
      <c r="C9" s="195" t="s">
        <v>160</v>
      </c>
      <c r="D9" s="195"/>
      <c r="E9" s="7"/>
      <c r="F9" s="13"/>
      <c r="G9" s="13"/>
      <c r="H9" s="13"/>
      <c r="I9" s="8"/>
      <c r="J9" s="12">
        <f>IF(I9="","",DATEDIF(I9,N2,"Y")&amp;"歳")</f>
      </c>
      <c r="K9" s="172" t="s">
        <v>160</v>
      </c>
      <c r="M9" s="1" t="s">
        <v>145</v>
      </c>
      <c r="N9" t="s">
        <v>146</v>
      </c>
    </row>
    <row r="10" spans="1:14" ht="13.5">
      <c r="A10" s="192"/>
      <c r="B10" s="194"/>
      <c r="C10" s="196"/>
      <c r="D10" s="196"/>
      <c r="E10" s="7"/>
      <c r="F10" s="14"/>
      <c r="G10" s="14"/>
      <c r="H10" s="14"/>
      <c r="I10" s="9"/>
      <c r="J10" s="4">
        <f>IF(I10="","",DATEDIF(I10,N2,"Y")&amp;"歳")</f>
      </c>
      <c r="K10" s="173" t="s">
        <v>160</v>
      </c>
      <c r="M10" s="1" t="s">
        <v>92</v>
      </c>
      <c r="N10" t="s">
        <v>121</v>
      </c>
    </row>
    <row r="11" spans="1:14" ht="13.5">
      <c r="A11" s="192">
        <v>3</v>
      </c>
      <c r="B11" s="193" t="str">
        <f>LEFT(K2,1)</f>
        <v>　</v>
      </c>
      <c r="C11" s="195" t="s">
        <v>160</v>
      </c>
      <c r="D11" s="195"/>
      <c r="E11" s="7"/>
      <c r="F11" s="13"/>
      <c r="G11" s="13"/>
      <c r="H11" s="13"/>
      <c r="I11" s="8"/>
      <c r="J11" s="12">
        <f>IF(I11="","",DATEDIF(I11,N2,"Y")&amp;"歳")</f>
      </c>
      <c r="K11" s="172" t="s">
        <v>160</v>
      </c>
      <c r="M11" s="1" t="s">
        <v>94</v>
      </c>
      <c r="N11" t="s">
        <v>122</v>
      </c>
    </row>
    <row r="12" spans="1:14" ht="13.5">
      <c r="A12" s="192"/>
      <c r="B12" s="194"/>
      <c r="C12" s="196"/>
      <c r="D12" s="196"/>
      <c r="E12" s="7"/>
      <c r="F12" s="14"/>
      <c r="G12" s="14"/>
      <c r="H12" s="14"/>
      <c r="I12" s="9"/>
      <c r="J12" s="4">
        <f>IF(I12="","",DATEDIF(I12,N2,"Y")&amp;"歳")</f>
      </c>
      <c r="K12" s="173" t="s">
        <v>160</v>
      </c>
      <c r="M12" s="1" t="s">
        <v>115</v>
      </c>
      <c r="N12" t="s">
        <v>123</v>
      </c>
    </row>
    <row r="13" spans="1:14" ht="13.5">
      <c r="A13" s="192">
        <v>4</v>
      </c>
      <c r="B13" s="193" t="str">
        <f>LEFT(K2,1)</f>
        <v>　</v>
      </c>
      <c r="C13" s="195" t="s">
        <v>160</v>
      </c>
      <c r="D13" s="195"/>
      <c r="E13" s="7"/>
      <c r="F13" s="13"/>
      <c r="G13" s="13"/>
      <c r="H13" s="13"/>
      <c r="I13" s="8"/>
      <c r="J13" s="12">
        <f>IF(I13="","",DATEDIF(I13,N2,"Y")&amp;"歳")</f>
      </c>
      <c r="K13" s="172" t="s">
        <v>160</v>
      </c>
      <c r="M13" s="1" t="s">
        <v>116</v>
      </c>
      <c r="N13" t="s">
        <v>124</v>
      </c>
    </row>
    <row r="14" spans="1:14" ht="13.5">
      <c r="A14" s="192"/>
      <c r="B14" s="194"/>
      <c r="C14" s="196"/>
      <c r="D14" s="196"/>
      <c r="E14" s="7"/>
      <c r="F14" s="14"/>
      <c r="G14" s="14"/>
      <c r="H14" s="14"/>
      <c r="I14" s="9"/>
      <c r="J14" s="4">
        <f>IF(I14="","",DATEDIF(I14,N2,"Y")&amp;"歳")</f>
      </c>
      <c r="K14" s="173" t="s">
        <v>160</v>
      </c>
      <c r="M14" s="1" t="s">
        <v>117</v>
      </c>
      <c r="N14" t="s">
        <v>125</v>
      </c>
    </row>
    <row r="15" spans="1:14" ht="13.5">
      <c r="A15" s="192">
        <v>5</v>
      </c>
      <c r="B15" s="193" t="str">
        <f>LEFT(K2,1)</f>
        <v>　</v>
      </c>
      <c r="C15" s="195" t="s">
        <v>160</v>
      </c>
      <c r="D15" s="195"/>
      <c r="E15" s="7"/>
      <c r="F15" s="13"/>
      <c r="G15" s="13"/>
      <c r="H15" s="13"/>
      <c r="I15" s="8"/>
      <c r="J15" s="12">
        <f>IF(I15="","",DATEDIF(I15,N2,"Y")&amp;"歳")</f>
      </c>
      <c r="K15" s="172" t="s">
        <v>160</v>
      </c>
      <c r="M15" s="1" t="s">
        <v>118</v>
      </c>
      <c r="N15" t="s">
        <v>126</v>
      </c>
    </row>
    <row r="16" spans="1:14" ht="13.5">
      <c r="A16" s="192"/>
      <c r="B16" s="194"/>
      <c r="C16" s="196"/>
      <c r="D16" s="196"/>
      <c r="E16" s="7"/>
      <c r="F16" s="14"/>
      <c r="G16" s="14"/>
      <c r="H16" s="14"/>
      <c r="I16" s="9"/>
      <c r="J16" s="4">
        <f>IF(I16="","",DATEDIF(I16,N2,"Y")&amp;"歳")</f>
      </c>
      <c r="K16" s="173" t="s">
        <v>160</v>
      </c>
      <c r="M16" s="1" t="s">
        <v>203</v>
      </c>
      <c r="N16" t="s">
        <v>204</v>
      </c>
    </row>
    <row r="17" spans="1:14" ht="13.5">
      <c r="A17" s="192">
        <v>6</v>
      </c>
      <c r="B17" s="193" t="str">
        <f>LEFT(K2,1)</f>
        <v>　</v>
      </c>
      <c r="C17" s="195" t="s">
        <v>160</v>
      </c>
      <c r="D17" s="195"/>
      <c r="E17" s="7"/>
      <c r="F17" s="13"/>
      <c r="G17" s="13"/>
      <c r="H17" s="13"/>
      <c r="I17" s="8"/>
      <c r="J17" s="12">
        <f>IF(I17="","",DATEDIF(I17,N2,"Y")&amp;"歳")</f>
      </c>
      <c r="K17" s="172" t="s">
        <v>160</v>
      </c>
      <c r="M17" s="1" t="s">
        <v>205</v>
      </c>
      <c r="N17" t="s">
        <v>206</v>
      </c>
    </row>
    <row r="18" spans="1:11" ht="13.5">
      <c r="A18" s="192"/>
      <c r="B18" s="194"/>
      <c r="C18" s="196"/>
      <c r="D18" s="196"/>
      <c r="E18" s="7"/>
      <c r="F18" s="14"/>
      <c r="G18" s="14"/>
      <c r="H18" s="14"/>
      <c r="I18" s="9"/>
      <c r="J18" s="4">
        <f>IF(I18="","",DATEDIF(I18,N2,"Y")&amp;"歳")</f>
      </c>
      <c r="K18" s="173" t="s">
        <v>160</v>
      </c>
    </row>
    <row r="19" spans="1:13" ht="13.5">
      <c r="A19" s="192">
        <v>7</v>
      </c>
      <c r="B19" s="193" t="str">
        <f>LEFT(K2,1)</f>
        <v>　</v>
      </c>
      <c r="C19" s="195" t="s">
        <v>160</v>
      </c>
      <c r="D19" s="195"/>
      <c r="E19" s="7"/>
      <c r="F19" s="13"/>
      <c r="G19" s="13"/>
      <c r="H19" s="13"/>
      <c r="I19" s="8"/>
      <c r="J19" s="12">
        <f>IF(I19="","",DATEDIF(I19,N2,"Y")&amp;"歳")</f>
      </c>
      <c r="K19" s="172" t="s">
        <v>160</v>
      </c>
      <c r="M19" s="1"/>
    </row>
    <row r="20" spans="1:13" ht="13.5">
      <c r="A20" s="192"/>
      <c r="B20" s="194"/>
      <c r="C20" s="196"/>
      <c r="D20" s="196"/>
      <c r="E20" s="7"/>
      <c r="F20" s="14"/>
      <c r="G20" s="14"/>
      <c r="H20" s="14"/>
      <c r="I20" s="9"/>
      <c r="J20" s="4">
        <f>IF(I20="","",DATEDIF(I20,N2,"Y")&amp;"歳")</f>
      </c>
      <c r="K20" s="173" t="s">
        <v>160</v>
      </c>
      <c r="M20" s="1"/>
    </row>
    <row r="21" spans="1:13" ht="13.5">
      <c r="A21" s="192">
        <v>8</v>
      </c>
      <c r="B21" s="193" t="str">
        <f>LEFT(K2,1)</f>
        <v>　</v>
      </c>
      <c r="C21" s="195" t="s">
        <v>160</v>
      </c>
      <c r="D21" s="195"/>
      <c r="E21" s="7"/>
      <c r="F21" s="13"/>
      <c r="G21" s="13"/>
      <c r="H21" s="13"/>
      <c r="I21" s="8"/>
      <c r="J21" s="12">
        <f>IF(I21="","",DATEDIF(I21,N2,"Y")&amp;"歳")</f>
      </c>
      <c r="K21" s="172" t="s">
        <v>160</v>
      </c>
      <c r="M21" s="1"/>
    </row>
    <row r="22" spans="1:11" ht="13.5">
      <c r="A22" s="192"/>
      <c r="B22" s="194"/>
      <c r="C22" s="196"/>
      <c r="D22" s="196"/>
      <c r="E22" s="7"/>
      <c r="F22" s="14"/>
      <c r="G22" s="14"/>
      <c r="H22" s="14"/>
      <c r="I22" s="9"/>
      <c r="J22" s="4">
        <f>IF(I22="","",DATEDIF(I22,N2,"Y")&amp;"歳")</f>
      </c>
      <c r="K22" s="173" t="s">
        <v>160</v>
      </c>
    </row>
    <row r="23" spans="1:11" ht="13.5">
      <c r="A23" s="192">
        <v>9</v>
      </c>
      <c r="B23" s="193" t="str">
        <f>LEFT(K2,1)</f>
        <v>　</v>
      </c>
      <c r="C23" s="195" t="s">
        <v>160</v>
      </c>
      <c r="D23" s="195"/>
      <c r="E23" s="7"/>
      <c r="F23" s="13"/>
      <c r="G23" s="13"/>
      <c r="H23" s="13"/>
      <c r="I23" s="8"/>
      <c r="J23" s="12">
        <f>IF(I23="","",DATEDIF(I23,N2,"Y")&amp;"歳")</f>
      </c>
      <c r="K23" s="172" t="s">
        <v>160</v>
      </c>
    </row>
    <row r="24" spans="1:11" ht="13.5">
      <c r="A24" s="192"/>
      <c r="B24" s="194"/>
      <c r="C24" s="196"/>
      <c r="D24" s="196"/>
      <c r="E24" s="7"/>
      <c r="F24" s="14"/>
      <c r="G24" s="14"/>
      <c r="H24" s="14"/>
      <c r="I24" s="9"/>
      <c r="J24" s="4">
        <f>IF(I24="","",DATEDIF(I24,N2,"Y")&amp;"歳")</f>
      </c>
      <c r="K24" s="173" t="s">
        <v>160</v>
      </c>
    </row>
    <row r="25" spans="1:11" ht="13.5">
      <c r="A25" s="192">
        <v>10</v>
      </c>
      <c r="B25" s="193" t="str">
        <f>LEFT(K2,1)</f>
        <v>　</v>
      </c>
      <c r="C25" s="195" t="s">
        <v>160</v>
      </c>
      <c r="D25" s="195"/>
      <c r="E25" s="7"/>
      <c r="F25" s="13"/>
      <c r="G25" s="13"/>
      <c r="H25" s="13"/>
      <c r="I25" s="8"/>
      <c r="J25" s="12">
        <f>IF(I25="","",DATEDIF(I25,N2,"Y")&amp;"歳")</f>
      </c>
      <c r="K25" s="172" t="s">
        <v>160</v>
      </c>
    </row>
    <row r="26" spans="1:11" ht="13.5">
      <c r="A26" s="192"/>
      <c r="B26" s="194"/>
      <c r="C26" s="196"/>
      <c r="D26" s="196"/>
      <c r="E26" s="7"/>
      <c r="F26" s="14"/>
      <c r="G26" s="14"/>
      <c r="H26" s="14"/>
      <c r="I26" s="9"/>
      <c r="J26" s="4">
        <f>IF(I26="","",DATEDIF(I26,N2,"Y")&amp;"歳")</f>
      </c>
      <c r="K26" s="173" t="s">
        <v>160</v>
      </c>
    </row>
    <row r="27" spans="1:11" ht="13.5">
      <c r="A27" s="192">
        <v>11</v>
      </c>
      <c r="B27" s="193" t="str">
        <f>LEFT(K2,1)</f>
        <v>　</v>
      </c>
      <c r="C27" s="195" t="s">
        <v>160</v>
      </c>
      <c r="D27" s="195"/>
      <c r="E27" s="7"/>
      <c r="F27" s="13"/>
      <c r="G27" s="13"/>
      <c r="H27" s="13"/>
      <c r="I27" s="8"/>
      <c r="J27" s="12">
        <f>IF(I27="","",DATEDIF(I27,N2,"Y")&amp;"歳")</f>
      </c>
      <c r="K27" s="172" t="s">
        <v>160</v>
      </c>
    </row>
    <row r="28" spans="1:11" ht="13.5">
      <c r="A28" s="192"/>
      <c r="B28" s="194"/>
      <c r="C28" s="196"/>
      <c r="D28" s="196"/>
      <c r="E28" s="7"/>
      <c r="F28" s="14"/>
      <c r="G28" s="14"/>
      <c r="H28" s="14"/>
      <c r="I28" s="9"/>
      <c r="J28" s="4">
        <f>IF(I28="","",DATEDIF(I28,N2,"Y")&amp;"歳")</f>
      </c>
      <c r="K28" s="173" t="s">
        <v>160</v>
      </c>
    </row>
    <row r="29" spans="1:11" ht="13.5">
      <c r="A29" s="192">
        <v>12</v>
      </c>
      <c r="B29" s="193" t="str">
        <f>LEFT(K2,1)</f>
        <v>　</v>
      </c>
      <c r="C29" s="195" t="s">
        <v>160</v>
      </c>
      <c r="D29" s="195"/>
      <c r="E29" s="7"/>
      <c r="F29" s="13"/>
      <c r="G29" s="13"/>
      <c r="H29" s="13"/>
      <c r="I29" s="8"/>
      <c r="J29" s="12">
        <f>IF(I29="","",DATEDIF(I29,N2,"Y")&amp;"歳")</f>
      </c>
      <c r="K29" s="172" t="s">
        <v>160</v>
      </c>
    </row>
    <row r="30" spans="1:11" ht="13.5">
      <c r="A30" s="192"/>
      <c r="B30" s="194"/>
      <c r="C30" s="196"/>
      <c r="D30" s="196"/>
      <c r="E30" s="7"/>
      <c r="F30" s="14"/>
      <c r="G30" s="14"/>
      <c r="H30" s="14"/>
      <c r="I30" s="9"/>
      <c r="J30" s="4">
        <f>IF(I30="","",DATEDIF(I30,N2,"Y")&amp;"歳")</f>
      </c>
      <c r="K30" s="173" t="s">
        <v>160</v>
      </c>
    </row>
    <row r="31" spans="1:11" ht="13.5">
      <c r="A31" s="192">
        <v>13</v>
      </c>
      <c r="B31" s="193" t="str">
        <f>LEFT(K2,1)</f>
        <v>　</v>
      </c>
      <c r="C31" s="195" t="s">
        <v>160</v>
      </c>
      <c r="D31" s="195"/>
      <c r="E31" s="7"/>
      <c r="F31" s="13"/>
      <c r="G31" s="13"/>
      <c r="H31" s="13"/>
      <c r="I31" s="8"/>
      <c r="J31" s="12">
        <f>IF(I31="","",DATEDIF(I31,N2,"Y")&amp;"歳")</f>
      </c>
      <c r="K31" s="172" t="s">
        <v>160</v>
      </c>
    </row>
    <row r="32" spans="1:11" ht="13.5">
      <c r="A32" s="192"/>
      <c r="B32" s="194"/>
      <c r="C32" s="196"/>
      <c r="D32" s="196"/>
      <c r="E32" s="7"/>
      <c r="F32" s="14"/>
      <c r="G32" s="14"/>
      <c r="H32" s="14"/>
      <c r="I32" s="9"/>
      <c r="J32" s="4">
        <f>IF(I32="","",DATEDIF(I32,N2,"Y")&amp;"歳")</f>
      </c>
      <c r="K32" s="173" t="s">
        <v>160</v>
      </c>
    </row>
    <row r="33" spans="1:11" ht="13.5">
      <c r="A33" s="192">
        <v>14</v>
      </c>
      <c r="B33" s="193" t="str">
        <f>LEFT(K2,1)</f>
        <v>　</v>
      </c>
      <c r="C33" s="195" t="s">
        <v>160</v>
      </c>
      <c r="D33" s="195"/>
      <c r="E33" s="7"/>
      <c r="F33" s="13"/>
      <c r="G33" s="13"/>
      <c r="H33" s="13"/>
      <c r="I33" s="8"/>
      <c r="J33" s="12">
        <f>IF(I33="","",DATEDIF(I33,N2,"Y")&amp;"歳")</f>
      </c>
      <c r="K33" s="172" t="s">
        <v>160</v>
      </c>
    </row>
    <row r="34" spans="1:11" ht="13.5">
      <c r="A34" s="192"/>
      <c r="B34" s="194"/>
      <c r="C34" s="196"/>
      <c r="D34" s="196"/>
      <c r="E34" s="7"/>
      <c r="F34" s="14"/>
      <c r="G34" s="14"/>
      <c r="H34" s="14"/>
      <c r="I34" s="9"/>
      <c r="J34" s="4">
        <f>IF(I34="","",DATEDIF(I34,N2,"Y")&amp;"歳")</f>
      </c>
      <c r="K34" s="173" t="s">
        <v>160</v>
      </c>
    </row>
    <row r="35" spans="1:11" ht="13.5">
      <c r="A35" s="192">
        <v>15</v>
      </c>
      <c r="B35" s="193" t="str">
        <f>LEFT(K2,1)</f>
        <v>　</v>
      </c>
      <c r="C35" s="195" t="s">
        <v>160</v>
      </c>
      <c r="D35" s="195"/>
      <c r="E35" s="7"/>
      <c r="F35" s="13"/>
      <c r="G35" s="13"/>
      <c r="H35" s="13"/>
      <c r="I35" s="8"/>
      <c r="J35" s="12">
        <f>IF(I35="","",DATEDIF(I35,N2,"Y")&amp;"歳")</f>
      </c>
      <c r="K35" s="172" t="s">
        <v>160</v>
      </c>
    </row>
    <row r="36" spans="1:11" ht="13.5">
      <c r="A36" s="192"/>
      <c r="B36" s="194"/>
      <c r="C36" s="196"/>
      <c r="D36" s="196"/>
      <c r="E36" s="7"/>
      <c r="F36" s="14"/>
      <c r="G36" s="14"/>
      <c r="H36" s="14"/>
      <c r="I36" s="9"/>
      <c r="J36" s="4">
        <f>IF(I36="","",DATEDIF(I36,N2,"Y")&amp;"歳")</f>
      </c>
      <c r="K36" s="173" t="s">
        <v>160</v>
      </c>
    </row>
    <row r="37" spans="1:11" ht="13.5">
      <c r="A37" s="192">
        <v>16</v>
      </c>
      <c r="B37" s="193" t="str">
        <f>LEFT(K2,1)</f>
        <v>　</v>
      </c>
      <c r="C37" s="195" t="s">
        <v>160</v>
      </c>
      <c r="D37" s="195"/>
      <c r="E37" s="7"/>
      <c r="F37" s="13"/>
      <c r="G37" s="13"/>
      <c r="H37" s="13"/>
      <c r="I37" s="8"/>
      <c r="J37" s="12">
        <f>IF(I37="","",DATEDIF(I37,N2,"Y")&amp;"歳")</f>
      </c>
      <c r="K37" s="172" t="s">
        <v>160</v>
      </c>
    </row>
    <row r="38" spans="1:11" ht="13.5">
      <c r="A38" s="192"/>
      <c r="B38" s="194"/>
      <c r="C38" s="196"/>
      <c r="D38" s="196"/>
      <c r="E38" s="7"/>
      <c r="F38" s="14"/>
      <c r="G38" s="14"/>
      <c r="H38" s="14"/>
      <c r="I38" s="9"/>
      <c r="J38" s="4">
        <f>IF(I38="","",DATEDIF(I38,N2,"Y")&amp;"歳")</f>
      </c>
      <c r="K38" s="173" t="s">
        <v>160</v>
      </c>
    </row>
    <row r="39" spans="1:11" ht="13.5">
      <c r="A39" s="192">
        <v>17</v>
      </c>
      <c r="B39" s="193" t="str">
        <f>LEFT(K2)</f>
        <v>　</v>
      </c>
      <c r="C39" s="195" t="s">
        <v>160</v>
      </c>
      <c r="D39" s="195"/>
      <c r="E39" s="7"/>
      <c r="F39" s="13"/>
      <c r="G39" s="13"/>
      <c r="H39" s="13"/>
      <c r="I39" s="8"/>
      <c r="J39" s="12">
        <f>IF(I39="","",DATEDIF(I39,N2,"Y")&amp;"歳")</f>
      </c>
      <c r="K39" s="172" t="s">
        <v>160</v>
      </c>
    </row>
    <row r="40" spans="1:11" ht="13.5">
      <c r="A40" s="192"/>
      <c r="B40" s="194"/>
      <c r="C40" s="196"/>
      <c r="D40" s="196"/>
      <c r="E40" s="7"/>
      <c r="F40" s="14"/>
      <c r="G40" s="14"/>
      <c r="H40" s="14"/>
      <c r="I40" s="9"/>
      <c r="J40" s="4">
        <f>IF(I40="","",DATEDIF(I40,N2,"Y")&amp;"歳")</f>
      </c>
      <c r="K40" s="173" t="s">
        <v>160</v>
      </c>
    </row>
    <row r="41" spans="1:11" ht="13.5">
      <c r="A41" s="192">
        <v>18</v>
      </c>
      <c r="B41" s="193" t="str">
        <f>LEFT(K2,1)</f>
        <v>　</v>
      </c>
      <c r="C41" s="195" t="s">
        <v>160</v>
      </c>
      <c r="D41" s="195"/>
      <c r="E41" s="7"/>
      <c r="F41" s="13"/>
      <c r="G41" s="13"/>
      <c r="H41" s="13"/>
      <c r="I41" s="8"/>
      <c r="J41" s="12">
        <f>IF(I41="","",DATEDIF(I41,N2,"Y")&amp;"歳")</f>
      </c>
      <c r="K41" s="172" t="s">
        <v>160</v>
      </c>
    </row>
    <row r="42" spans="1:11" ht="13.5">
      <c r="A42" s="192"/>
      <c r="B42" s="194"/>
      <c r="C42" s="196"/>
      <c r="D42" s="196"/>
      <c r="E42" s="7"/>
      <c r="F42" s="14"/>
      <c r="G42" s="14"/>
      <c r="H42" s="14"/>
      <c r="I42" s="9"/>
      <c r="J42" s="4">
        <f>IF(I42="","",DATEDIF(I42,N2,"Y")&amp;"歳")</f>
      </c>
      <c r="K42" s="173" t="s">
        <v>160</v>
      </c>
    </row>
    <row r="43" spans="1:11" ht="13.5">
      <c r="A43" s="192">
        <v>19</v>
      </c>
      <c r="B43" s="193" t="str">
        <f>LEFT(K2,1)</f>
        <v>　</v>
      </c>
      <c r="C43" s="195" t="s">
        <v>160</v>
      </c>
      <c r="D43" s="195"/>
      <c r="E43" s="7"/>
      <c r="F43" s="13"/>
      <c r="G43" s="13"/>
      <c r="H43" s="13"/>
      <c r="I43" s="8"/>
      <c r="J43" s="12">
        <f>IF(I43="","",DATEDIF(I43,N2,"Y")&amp;"歳")</f>
      </c>
      <c r="K43" s="172" t="s">
        <v>160</v>
      </c>
    </row>
    <row r="44" spans="1:11" ht="13.5">
      <c r="A44" s="192"/>
      <c r="B44" s="194"/>
      <c r="C44" s="196"/>
      <c r="D44" s="196"/>
      <c r="E44" s="7"/>
      <c r="F44" s="14"/>
      <c r="G44" s="14"/>
      <c r="H44" s="14"/>
      <c r="I44" s="9"/>
      <c r="J44" s="4">
        <f>IF(I44="","",DATEDIF(I44,N2,"Y")&amp;"歳")</f>
      </c>
      <c r="K44" s="173" t="s">
        <v>160</v>
      </c>
    </row>
    <row r="45" spans="1:11" ht="13.5">
      <c r="A45" s="192">
        <v>20</v>
      </c>
      <c r="B45" s="193" t="str">
        <f>LEFT(K2,1)</f>
        <v>　</v>
      </c>
      <c r="C45" s="195" t="s">
        <v>160</v>
      </c>
      <c r="D45" s="195"/>
      <c r="E45" s="7"/>
      <c r="F45" s="13"/>
      <c r="G45" s="13"/>
      <c r="H45" s="13"/>
      <c r="I45" s="8"/>
      <c r="J45" s="12">
        <f>IF(I45="","",DATEDIF(I45,N2,"Y")&amp;"歳")</f>
      </c>
      <c r="K45" s="172" t="s">
        <v>160</v>
      </c>
    </row>
    <row r="46" spans="1:11" ht="13.5">
      <c r="A46" s="192"/>
      <c r="B46" s="194"/>
      <c r="C46" s="196"/>
      <c r="D46" s="196"/>
      <c r="E46" s="7"/>
      <c r="F46" s="14"/>
      <c r="G46" s="14"/>
      <c r="H46" s="14"/>
      <c r="I46" s="9"/>
      <c r="J46" s="4">
        <f>IF(I46="","",DATEDIF(I46,N2,"Y")&amp;"歳")</f>
      </c>
      <c r="K46" s="173" t="s">
        <v>160</v>
      </c>
    </row>
    <row r="47" spans="1:11" ht="13.5">
      <c r="A47" s="192">
        <v>21</v>
      </c>
      <c r="B47" s="193" t="str">
        <f>LEFT(K2,1)</f>
        <v>　</v>
      </c>
      <c r="C47" s="195" t="s">
        <v>160</v>
      </c>
      <c r="D47" s="195"/>
      <c r="E47" s="7"/>
      <c r="F47" s="13"/>
      <c r="G47" s="13"/>
      <c r="H47" s="13"/>
      <c r="I47" s="8"/>
      <c r="J47" s="12">
        <f>IF(I47="","",DATEDIF(I47,N2,"Y")&amp;"歳")</f>
      </c>
      <c r="K47" s="172" t="s">
        <v>160</v>
      </c>
    </row>
    <row r="48" spans="1:11" ht="13.5">
      <c r="A48" s="192"/>
      <c r="B48" s="194"/>
      <c r="C48" s="196"/>
      <c r="D48" s="196"/>
      <c r="E48" s="7"/>
      <c r="F48" s="14"/>
      <c r="G48" s="14"/>
      <c r="H48" s="14"/>
      <c r="I48" s="9"/>
      <c r="J48" s="4">
        <f>IF(I48="","",DATEDIF(I48,N2,"Y")&amp;"歳")</f>
      </c>
      <c r="K48" s="173" t="s">
        <v>160</v>
      </c>
    </row>
    <row r="49" spans="1:11" ht="13.5">
      <c r="A49" s="192">
        <v>22</v>
      </c>
      <c r="B49" s="193" t="str">
        <f>LEFT(K2,1)</f>
        <v>　</v>
      </c>
      <c r="C49" s="195" t="s">
        <v>160</v>
      </c>
      <c r="D49" s="195"/>
      <c r="E49" s="7"/>
      <c r="F49" s="13"/>
      <c r="G49" s="13"/>
      <c r="H49" s="13"/>
      <c r="I49" s="8"/>
      <c r="J49" s="12">
        <f>IF(I49="","",DATEDIF(I49,N2,"Y")&amp;"歳")</f>
      </c>
      <c r="K49" s="172" t="s">
        <v>160</v>
      </c>
    </row>
    <row r="50" spans="1:11" ht="13.5">
      <c r="A50" s="192"/>
      <c r="B50" s="194"/>
      <c r="C50" s="196"/>
      <c r="D50" s="196"/>
      <c r="E50" s="7"/>
      <c r="F50" s="14"/>
      <c r="G50" s="14"/>
      <c r="H50" s="14"/>
      <c r="I50" s="9"/>
      <c r="J50" s="4">
        <f>IF(I50="","",DATEDIF(I50,N2,"Y")&amp;"歳")</f>
      </c>
      <c r="K50" s="173" t="s">
        <v>160</v>
      </c>
    </row>
    <row r="51" spans="1:11" ht="13.5">
      <c r="A51" s="192">
        <v>23</v>
      </c>
      <c r="B51" s="193" t="str">
        <f>LEFT(K2,1)</f>
        <v>　</v>
      </c>
      <c r="C51" s="195" t="s">
        <v>160</v>
      </c>
      <c r="D51" s="195"/>
      <c r="E51" s="7"/>
      <c r="F51" s="13"/>
      <c r="G51" s="13"/>
      <c r="H51" s="13"/>
      <c r="I51" s="8"/>
      <c r="J51" s="12">
        <f>IF(I51="","",DATEDIF(I51,N2,"Y")&amp;"歳")</f>
      </c>
      <c r="K51" s="172" t="s">
        <v>160</v>
      </c>
    </row>
    <row r="52" spans="1:11" ht="13.5">
      <c r="A52" s="192"/>
      <c r="B52" s="194"/>
      <c r="C52" s="196"/>
      <c r="D52" s="196"/>
      <c r="E52" s="7"/>
      <c r="F52" s="14"/>
      <c r="G52" s="14"/>
      <c r="H52" s="14"/>
      <c r="I52" s="9"/>
      <c r="J52" s="4">
        <f>IF(I52="","",DATEDIF(I52,N2,"Y")&amp;"歳")</f>
      </c>
      <c r="K52" s="173" t="s">
        <v>160</v>
      </c>
    </row>
    <row r="53" spans="1:11" ht="13.5">
      <c r="A53" s="192">
        <v>24</v>
      </c>
      <c r="B53" s="193" t="str">
        <f>LEFT(K2,1)</f>
        <v>　</v>
      </c>
      <c r="C53" s="195" t="s">
        <v>160</v>
      </c>
      <c r="D53" s="195"/>
      <c r="E53" s="7"/>
      <c r="F53" s="13"/>
      <c r="G53" s="13"/>
      <c r="H53" s="13"/>
      <c r="I53" s="8"/>
      <c r="J53" s="12">
        <f>IF(I53="","",DATEDIF(I53,N2,"Y")&amp;"歳")</f>
      </c>
      <c r="K53" s="172" t="s">
        <v>160</v>
      </c>
    </row>
    <row r="54" spans="1:11" ht="13.5">
      <c r="A54" s="192"/>
      <c r="B54" s="194"/>
      <c r="C54" s="196"/>
      <c r="D54" s="196"/>
      <c r="E54" s="7"/>
      <c r="F54" s="14"/>
      <c r="G54" s="14"/>
      <c r="H54" s="14"/>
      <c r="I54" s="9"/>
      <c r="J54" s="4">
        <f>IF(I54="","",DATEDIF(I54,N2,"Y")&amp;"歳")</f>
      </c>
      <c r="K54" s="173" t="s">
        <v>160</v>
      </c>
    </row>
    <row r="55" spans="1:11" ht="13.5">
      <c r="A55" s="192">
        <v>25</v>
      </c>
      <c r="B55" s="193" t="str">
        <f>LEFT(K2,1)</f>
        <v>　</v>
      </c>
      <c r="C55" s="195" t="s">
        <v>160</v>
      </c>
      <c r="D55" s="195"/>
      <c r="E55" s="7"/>
      <c r="F55" s="13"/>
      <c r="G55" s="13"/>
      <c r="H55" s="13"/>
      <c r="I55" s="8"/>
      <c r="J55" s="12">
        <f>IF(I55="","",DATEDIF(I55,N2,"Y")&amp;"歳")</f>
      </c>
      <c r="K55" s="172" t="s">
        <v>160</v>
      </c>
    </row>
    <row r="56" spans="1:11" ht="13.5">
      <c r="A56" s="192"/>
      <c r="B56" s="194"/>
      <c r="C56" s="196"/>
      <c r="D56" s="196"/>
      <c r="E56" s="7"/>
      <c r="F56" s="14"/>
      <c r="G56" s="14"/>
      <c r="H56" s="14"/>
      <c r="I56" s="9"/>
      <c r="J56" s="4">
        <f>IF(I56="","",DATEDIF(I56,N2,"Y")&amp;"歳")</f>
      </c>
      <c r="K56" s="173" t="s">
        <v>160</v>
      </c>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,30WS,35WS,40WS,MIX,30X,35X,40X,45X,50X,55X,60X,65X,70X"</formula1>
    </dataValidation>
    <dataValidation type="list" allowBlank="1" showInputMessage="1" showErrorMessage="1" promptTitle="種目" prompt="種目を矢印ボタンを押してリストの中から選択して下さい。" sqref="C7:C56">
      <formula1>"　,30WD,35WD,40WD,45WD,50WD,55WD,60WD,65WD,70WD,75WD"</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4.0039062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38</v>
      </c>
      <c r="D2" s="222"/>
      <c r="E2" s="222"/>
      <c r="F2" s="223"/>
      <c r="G2" s="103" t="s">
        <v>42</v>
      </c>
      <c r="I2" s="18"/>
      <c r="J2" s="19" t="s">
        <v>4</v>
      </c>
      <c r="K2" s="36" t="str">
        <f>'表紙ＭＤ１'!K2</f>
        <v>　</v>
      </c>
      <c r="M2" s="10" t="s">
        <v>144</v>
      </c>
      <c r="N2" s="182">
        <f>'表紙ＭＤ１'!N4</f>
        <v>44652</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27" t="str">
        <f>K2&amp;"バドミントン協会"</f>
        <v>　バドミントン協会</v>
      </c>
      <c r="I4" s="227"/>
      <c r="J4" s="227"/>
      <c r="K4" s="2"/>
    </row>
    <row r="5" spans="3:14" ht="13.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33" t="s">
        <v>1</v>
      </c>
    </row>
    <row r="7" spans="1:14" ht="13.5">
      <c r="A7" s="192">
        <v>26</v>
      </c>
      <c r="B7" s="193" t="str">
        <f>LEFT(K2,1)</f>
        <v>　</v>
      </c>
      <c r="C7" s="195" t="s">
        <v>160</v>
      </c>
      <c r="D7" s="195"/>
      <c r="E7" s="7"/>
      <c r="F7" s="13"/>
      <c r="G7" s="13"/>
      <c r="H7" s="13"/>
      <c r="I7" s="8"/>
      <c r="J7" s="12">
        <f>IF(I7="","",DATEDIF(I7,N2,"Y")&amp;"歳")</f>
      </c>
      <c r="K7" s="172" t="s">
        <v>160</v>
      </c>
      <c r="M7" s="1" t="s">
        <v>88</v>
      </c>
      <c r="N7" t="s">
        <v>119</v>
      </c>
    </row>
    <row r="8" spans="1:14" ht="13.5">
      <c r="A8" s="192"/>
      <c r="B8" s="194"/>
      <c r="C8" s="196"/>
      <c r="D8" s="196"/>
      <c r="E8" s="7"/>
      <c r="F8" s="14"/>
      <c r="G8" s="14"/>
      <c r="H8" s="14"/>
      <c r="I8" s="9"/>
      <c r="J8" s="4">
        <f>IF(I8="","",DATEDIF(I8,N2,"Y")&amp;"歳")</f>
      </c>
      <c r="K8" s="173" t="s">
        <v>160</v>
      </c>
      <c r="M8" s="1" t="s">
        <v>90</v>
      </c>
      <c r="N8" t="s">
        <v>120</v>
      </c>
    </row>
    <row r="9" spans="1:14" ht="13.5">
      <c r="A9" s="192">
        <v>27</v>
      </c>
      <c r="B9" s="193" t="str">
        <f>LEFT(K2,1)</f>
        <v>　</v>
      </c>
      <c r="C9" s="195" t="s">
        <v>160</v>
      </c>
      <c r="D9" s="195"/>
      <c r="E9" s="7"/>
      <c r="F9" s="13"/>
      <c r="G9" s="13"/>
      <c r="H9" s="13"/>
      <c r="I9" s="8"/>
      <c r="J9" s="12">
        <f>IF(I9="","",DATEDIF(I9,N2,"Y")&amp;"歳")</f>
      </c>
      <c r="K9" s="172" t="s">
        <v>160</v>
      </c>
      <c r="M9" s="1" t="s">
        <v>145</v>
      </c>
      <c r="N9" t="s">
        <v>146</v>
      </c>
    </row>
    <row r="10" spans="1:14" ht="13.5">
      <c r="A10" s="192"/>
      <c r="B10" s="194"/>
      <c r="C10" s="196"/>
      <c r="D10" s="196"/>
      <c r="E10" s="7"/>
      <c r="F10" s="14"/>
      <c r="G10" s="14"/>
      <c r="H10" s="14"/>
      <c r="I10" s="9"/>
      <c r="J10" s="4">
        <f>IF(I10="","",DATEDIF(I10,N2,"Y")&amp;"歳")</f>
      </c>
      <c r="K10" s="173" t="s">
        <v>160</v>
      </c>
      <c r="M10" s="1" t="s">
        <v>92</v>
      </c>
      <c r="N10" t="s">
        <v>121</v>
      </c>
    </row>
    <row r="11" spans="1:14" ht="13.5">
      <c r="A11" s="192">
        <v>28</v>
      </c>
      <c r="B11" s="193" t="str">
        <f>LEFT(K2,1)</f>
        <v>　</v>
      </c>
      <c r="C11" s="195" t="s">
        <v>160</v>
      </c>
      <c r="D11" s="195"/>
      <c r="E11" s="7"/>
      <c r="F11" s="13"/>
      <c r="G11" s="13"/>
      <c r="H11" s="13"/>
      <c r="I11" s="8"/>
      <c r="J11" s="12">
        <f>IF(I11="","",DATEDIF(I11,N2,"Y")&amp;"歳")</f>
      </c>
      <c r="K11" s="172" t="s">
        <v>160</v>
      </c>
      <c r="M11" s="1" t="s">
        <v>94</v>
      </c>
      <c r="N11" t="s">
        <v>122</v>
      </c>
    </row>
    <row r="12" spans="1:14" ht="13.5">
      <c r="A12" s="192"/>
      <c r="B12" s="194"/>
      <c r="C12" s="196"/>
      <c r="D12" s="196"/>
      <c r="E12" s="7"/>
      <c r="F12" s="14"/>
      <c r="G12" s="14"/>
      <c r="H12" s="14"/>
      <c r="I12" s="9"/>
      <c r="J12" s="4">
        <f>IF(I12="","",DATEDIF(I12,N2,"Y")&amp;"歳")</f>
      </c>
      <c r="K12" s="173" t="s">
        <v>160</v>
      </c>
      <c r="M12" s="1" t="s">
        <v>115</v>
      </c>
      <c r="N12" t="s">
        <v>123</v>
      </c>
    </row>
    <row r="13" spans="1:14" ht="13.5">
      <c r="A13" s="192">
        <v>29</v>
      </c>
      <c r="B13" s="193" t="str">
        <f>LEFT(K2,1)</f>
        <v>　</v>
      </c>
      <c r="C13" s="195" t="s">
        <v>160</v>
      </c>
      <c r="D13" s="195"/>
      <c r="E13" s="7"/>
      <c r="F13" s="13"/>
      <c r="G13" s="13"/>
      <c r="H13" s="13"/>
      <c r="I13" s="8"/>
      <c r="J13" s="12">
        <f>IF(I13="","",DATEDIF(I13,N2,"Y")&amp;"歳")</f>
      </c>
      <c r="K13" s="172" t="s">
        <v>160</v>
      </c>
      <c r="M13" s="1" t="s">
        <v>116</v>
      </c>
      <c r="N13" t="s">
        <v>124</v>
      </c>
    </row>
    <row r="14" spans="1:14" ht="13.5">
      <c r="A14" s="192"/>
      <c r="B14" s="194"/>
      <c r="C14" s="196"/>
      <c r="D14" s="196"/>
      <c r="E14" s="7"/>
      <c r="F14" s="14"/>
      <c r="G14" s="14"/>
      <c r="H14" s="14"/>
      <c r="I14" s="9"/>
      <c r="J14" s="4">
        <f>IF(I14="","",DATEDIF(I14,N2,"Y")&amp;"歳")</f>
      </c>
      <c r="K14" s="173" t="s">
        <v>160</v>
      </c>
      <c r="M14" s="1" t="s">
        <v>117</v>
      </c>
      <c r="N14" t="s">
        <v>125</v>
      </c>
    </row>
    <row r="15" spans="1:14" ht="13.5">
      <c r="A15" s="192">
        <v>30</v>
      </c>
      <c r="B15" s="193" t="str">
        <f>LEFT(K2,1)</f>
        <v>　</v>
      </c>
      <c r="C15" s="195" t="s">
        <v>160</v>
      </c>
      <c r="D15" s="195"/>
      <c r="E15" s="7"/>
      <c r="F15" s="13"/>
      <c r="G15" s="13"/>
      <c r="H15" s="13"/>
      <c r="I15" s="8"/>
      <c r="J15" s="12">
        <f>IF(I15="","",DATEDIF(I15,N2,"Y")&amp;"歳")</f>
      </c>
      <c r="K15" s="172" t="s">
        <v>160</v>
      </c>
      <c r="M15" s="1" t="s">
        <v>118</v>
      </c>
      <c r="N15" t="s">
        <v>126</v>
      </c>
    </row>
    <row r="16" spans="1:14" ht="13.5">
      <c r="A16" s="192"/>
      <c r="B16" s="194"/>
      <c r="C16" s="196"/>
      <c r="D16" s="196"/>
      <c r="E16" s="7"/>
      <c r="F16" s="14"/>
      <c r="G16" s="14"/>
      <c r="H16" s="14"/>
      <c r="I16" s="9"/>
      <c r="J16" s="4">
        <f>IF(I16="","",DATEDIF(I16,N2,"Y")&amp;"歳")</f>
      </c>
      <c r="K16" s="173" t="s">
        <v>160</v>
      </c>
      <c r="M16" s="1" t="s">
        <v>203</v>
      </c>
      <c r="N16" t="s">
        <v>204</v>
      </c>
    </row>
    <row r="17" spans="1:14" ht="13.5">
      <c r="A17" s="192">
        <v>31</v>
      </c>
      <c r="B17" s="193" t="str">
        <f>LEFT(K2,1)</f>
        <v>　</v>
      </c>
      <c r="C17" s="195" t="s">
        <v>160</v>
      </c>
      <c r="D17" s="195"/>
      <c r="E17" s="7"/>
      <c r="F17" s="13"/>
      <c r="G17" s="13"/>
      <c r="H17" s="13"/>
      <c r="I17" s="8"/>
      <c r="J17" s="12">
        <f>IF(I17="","",DATEDIF(I17,N2,"Y")&amp;"歳")</f>
      </c>
      <c r="K17" s="172" t="s">
        <v>160</v>
      </c>
      <c r="M17" s="1" t="s">
        <v>205</v>
      </c>
      <c r="N17" t="s">
        <v>206</v>
      </c>
    </row>
    <row r="18" spans="1:11" ht="13.5">
      <c r="A18" s="192"/>
      <c r="B18" s="194"/>
      <c r="C18" s="196"/>
      <c r="D18" s="196"/>
      <c r="E18" s="7"/>
      <c r="F18" s="14"/>
      <c r="G18" s="14"/>
      <c r="H18" s="14"/>
      <c r="I18" s="9"/>
      <c r="J18" s="4">
        <f>IF(I18="","",DATEDIF(I18,N2,"Y")&amp;"歳")</f>
      </c>
      <c r="K18" s="173" t="s">
        <v>160</v>
      </c>
    </row>
    <row r="19" spans="1:11" ht="13.5">
      <c r="A19" s="192">
        <v>32</v>
      </c>
      <c r="B19" s="193" t="str">
        <f>LEFT(K2,1)</f>
        <v>　</v>
      </c>
      <c r="C19" s="195" t="s">
        <v>160</v>
      </c>
      <c r="D19" s="195"/>
      <c r="E19" s="7"/>
      <c r="F19" s="13"/>
      <c r="G19" s="13"/>
      <c r="H19" s="13"/>
      <c r="I19" s="8"/>
      <c r="J19" s="12">
        <f>IF(I19="","",DATEDIF(I19,N2,"Y")&amp;"歳")</f>
      </c>
      <c r="K19" s="172" t="s">
        <v>160</v>
      </c>
    </row>
    <row r="20" spans="1:11" ht="13.5">
      <c r="A20" s="192"/>
      <c r="B20" s="194"/>
      <c r="C20" s="196"/>
      <c r="D20" s="196"/>
      <c r="E20" s="7"/>
      <c r="F20" s="14"/>
      <c r="G20" s="14"/>
      <c r="H20" s="14"/>
      <c r="I20" s="9"/>
      <c r="J20" s="4">
        <f>IF(I20="","",DATEDIF(I20,N2,"Y")&amp;"歳")</f>
      </c>
      <c r="K20" s="173" t="s">
        <v>160</v>
      </c>
    </row>
    <row r="21" spans="1:11" ht="13.5">
      <c r="A21" s="192">
        <v>33</v>
      </c>
      <c r="B21" s="193" t="str">
        <f>LEFT(K2,1)</f>
        <v>　</v>
      </c>
      <c r="C21" s="195" t="s">
        <v>160</v>
      </c>
      <c r="D21" s="195"/>
      <c r="E21" s="7"/>
      <c r="F21" s="13"/>
      <c r="G21" s="13"/>
      <c r="H21" s="13"/>
      <c r="I21" s="8"/>
      <c r="J21" s="12">
        <f>IF(I21="","",DATEDIF(I21,N2,"Y")&amp;"歳")</f>
      </c>
      <c r="K21" s="172" t="s">
        <v>160</v>
      </c>
    </row>
    <row r="22" spans="1:11" ht="13.5">
      <c r="A22" s="192"/>
      <c r="B22" s="194"/>
      <c r="C22" s="196"/>
      <c r="D22" s="196"/>
      <c r="E22" s="7"/>
      <c r="F22" s="14"/>
      <c r="G22" s="14"/>
      <c r="H22" s="14"/>
      <c r="I22" s="9"/>
      <c r="J22" s="4">
        <f>IF(I22="","",DATEDIF(I22,N2,"Y")&amp;"歳")</f>
      </c>
      <c r="K22" s="173" t="s">
        <v>160</v>
      </c>
    </row>
    <row r="23" spans="1:11" ht="13.5">
      <c r="A23" s="192">
        <v>34</v>
      </c>
      <c r="B23" s="193" t="str">
        <f>LEFT(K2,1)</f>
        <v>　</v>
      </c>
      <c r="C23" s="195" t="s">
        <v>160</v>
      </c>
      <c r="D23" s="195"/>
      <c r="E23" s="7"/>
      <c r="F23" s="13"/>
      <c r="G23" s="13"/>
      <c r="H23" s="13"/>
      <c r="I23" s="8"/>
      <c r="J23" s="12">
        <f>IF(I23="","",DATEDIF(I23,N2,"Y")&amp;"歳")</f>
      </c>
      <c r="K23" s="172" t="s">
        <v>160</v>
      </c>
    </row>
    <row r="24" spans="1:11" ht="13.5">
      <c r="A24" s="192"/>
      <c r="B24" s="194"/>
      <c r="C24" s="196"/>
      <c r="D24" s="196"/>
      <c r="E24" s="7"/>
      <c r="F24" s="14"/>
      <c r="G24" s="14"/>
      <c r="H24" s="14"/>
      <c r="I24" s="9"/>
      <c r="J24" s="4">
        <f>IF(I24="","",DATEDIF(I24,N2,"Y")&amp;"歳")</f>
      </c>
      <c r="K24" s="173" t="s">
        <v>160</v>
      </c>
    </row>
    <row r="25" spans="1:11" ht="13.5">
      <c r="A25" s="192">
        <v>35</v>
      </c>
      <c r="B25" s="193" t="str">
        <f>LEFT(K2,1)</f>
        <v>　</v>
      </c>
      <c r="C25" s="195" t="s">
        <v>160</v>
      </c>
      <c r="D25" s="195"/>
      <c r="E25" s="7"/>
      <c r="F25" s="13"/>
      <c r="G25" s="13"/>
      <c r="H25" s="13"/>
      <c r="I25" s="8"/>
      <c r="J25" s="12">
        <f>IF(I25="","",DATEDIF(I25,N2,"Y")&amp;"歳")</f>
      </c>
      <c r="K25" s="172" t="s">
        <v>160</v>
      </c>
    </row>
    <row r="26" spans="1:11" ht="13.5">
      <c r="A26" s="192"/>
      <c r="B26" s="194"/>
      <c r="C26" s="196"/>
      <c r="D26" s="196"/>
      <c r="E26" s="7"/>
      <c r="F26" s="14"/>
      <c r="G26" s="14"/>
      <c r="H26" s="14"/>
      <c r="I26" s="9"/>
      <c r="J26" s="4">
        <f>IF(I26="","",DATEDIF(I26,N2,"Y")&amp;"歳")</f>
      </c>
      <c r="K26" s="173" t="s">
        <v>160</v>
      </c>
    </row>
    <row r="27" spans="1:11" ht="13.5">
      <c r="A27" s="192">
        <v>36</v>
      </c>
      <c r="B27" s="193" t="str">
        <f>LEFT(K2,1)</f>
        <v>　</v>
      </c>
      <c r="C27" s="195" t="s">
        <v>160</v>
      </c>
      <c r="D27" s="195"/>
      <c r="E27" s="7"/>
      <c r="F27" s="13"/>
      <c r="G27" s="13"/>
      <c r="H27" s="13"/>
      <c r="I27" s="8"/>
      <c r="J27" s="12">
        <f>IF(I27="","",DATEDIF(I27,N2,"Y")&amp;"歳")</f>
      </c>
      <c r="K27" s="172" t="s">
        <v>160</v>
      </c>
    </row>
    <row r="28" spans="1:11" ht="13.5">
      <c r="A28" s="192"/>
      <c r="B28" s="194"/>
      <c r="C28" s="196"/>
      <c r="D28" s="196"/>
      <c r="E28" s="7"/>
      <c r="F28" s="14"/>
      <c r="G28" s="14"/>
      <c r="H28" s="14"/>
      <c r="I28" s="9"/>
      <c r="J28" s="4">
        <f>IF(I28="","",DATEDIF(I28,N2,"Y")&amp;"歳")</f>
      </c>
      <c r="K28" s="173" t="s">
        <v>160</v>
      </c>
    </row>
    <row r="29" spans="1:11" ht="13.5">
      <c r="A29" s="192">
        <v>37</v>
      </c>
      <c r="B29" s="193" t="str">
        <f>LEFT(K2,1)</f>
        <v>　</v>
      </c>
      <c r="C29" s="195" t="s">
        <v>160</v>
      </c>
      <c r="D29" s="195"/>
      <c r="E29" s="7"/>
      <c r="F29" s="13"/>
      <c r="G29" s="13"/>
      <c r="H29" s="13"/>
      <c r="I29" s="8"/>
      <c r="J29" s="12">
        <f>IF(I29="","",DATEDIF(I29,N2,"Y")&amp;"歳")</f>
      </c>
      <c r="K29" s="172" t="s">
        <v>160</v>
      </c>
    </row>
    <row r="30" spans="1:11" ht="13.5">
      <c r="A30" s="192"/>
      <c r="B30" s="194"/>
      <c r="C30" s="196"/>
      <c r="D30" s="196"/>
      <c r="E30" s="7"/>
      <c r="F30" s="14"/>
      <c r="G30" s="14"/>
      <c r="H30" s="14"/>
      <c r="I30" s="9"/>
      <c r="J30" s="4">
        <f>IF(I30="","",DATEDIF(I30,N2,"Y")&amp;"歳")</f>
      </c>
      <c r="K30" s="173" t="s">
        <v>160</v>
      </c>
    </row>
    <row r="31" spans="1:11" ht="13.5">
      <c r="A31" s="192">
        <v>38</v>
      </c>
      <c r="B31" s="193" t="str">
        <f>LEFT(K2,1)</f>
        <v>　</v>
      </c>
      <c r="C31" s="195" t="s">
        <v>160</v>
      </c>
      <c r="D31" s="195"/>
      <c r="E31" s="7"/>
      <c r="F31" s="13"/>
      <c r="G31" s="13"/>
      <c r="H31" s="13"/>
      <c r="I31" s="8"/>
      <c r="J31" s="12">
        <f>IF(I31="","",DATEDIF(I31,N2,"Y")&amp;"歳")</f>
      </c>
      <c r="K31" s="172" t="s">
        <v>160</v>
      </c>
    </row>
    <row r="32" spans="1:11" ht="13.5">
      <c r="A32" s="192"/>
      <c r="B32" s="194"/>
      <c r="C32" s="196"/>
      <c r="D32" s="196"/>
      <c r="E32" s="7"/>
      <c r="F32" s="14"/>
      <c r="G32" s="14"/>
      <c r="H32" s="14"/>
      <c r="I32" s="9"/>
      <c r="J32" s="4">
        <f>IF(I32="","",DATEDIF(I32,N2,"Y")&amp;"歳")</f>
      </c>
      <c r="K32" s="173" t="s">
        <v>160</v>
      </c>
    </row>
    <row r="33" spans="1:11" ht="13.5">
      <c r="A33" s="192">
        <v>39</v>
      </c>
      <c r="B33" s="193" t="str">
        <f>LEFT(K2,1)</f>
        <v>　</v>
      </c>
      <c r="C33" s="195" t="s">
        <v>160</v>
      </c>
      <c r="D33" s="195"/>
      <c r="E33" s="7"/>
      <c r="F33" s="13"/>
      <c r="G33" s="13"/>
      <c r="H33" s="13"/>
      <c r="I33" s="8"/>
      <c r="J33" s="12">
        <f>IF(I33="","",DATEDIF(I33,N2,"Y")&amp;"歳")</f>
      </c>
      <c r="K33" s="172" t="s">
        <v>160</v>
      </c>
    </row>
    <row r="34" spans="1:11" ht="13.5">
      <c r="A34" s="192"/>
      <c r="B34" s="194"/>
      <c r="C34" s="196"/>
      <c r="D34" s="196"/>
      <c r="E34" s="7"/>
      <c r="F34" s="14"/>
      <c r="G34" s="14"/>
      <c r="H34" s="14"/>
      <c r="I34" s="9"/>
      <c r="J34" s="4">
        <f>IF(I34="","",DATEDIF(I34,N2,"Y")&amp;"歳")</f>
      </c>
      <c r="K34" s="173" t="s">
        <v>160</v>
      </c>
    </row>
    <row r="35" spans="1:11" ht="13.5">
      <c r="A35" s="192">
        <v>40</v>
      </c>
      <c r="B35" s="193" t="str">
        <f>LEFT(K2,1)</f>
        <v>　</v>
      </c>
      <c r="C35" s="195" t="s">
        <v>160</v>
      </c>
      <c r="D35" s="195"/>
      <c r="E35" s="7"/>
      <c r="F35" s="13"/>
      <c r="G35" s="13"/>
      <c r="H35" s="13"/>
      <c r="I35" s="8"/>
      <c r="J35" s="12">
        <f>IF(I35="","",DATEDIF(I35,N2,"Y")&amp;"歳")</f>
      </c>
      <c r="K35" s="172" t="s">
        <v>160</v>
      </c>
    </row>
    <row r="36" spans="1:11" ht="13.5">
      <c r="A36" s="192"/>
      <c r="B36" s="194"/>
      <c r="C36" s="196"/>
      <c r="D36" s="196"/>
      <c r="E36" s="7"/>
      <c r="F36" s="14"/>
      <c r="G36" s="14"/>
      <c r="H36" s="14"/>
      <c r="I36" s="9"/>
      <c r="J36" s="4">
        <f>IF(I36="","",DATEDIF(I36,N2,"Y")&amp;"歳")</f>
      </c>
      <c r="K36" s="173" t="s">
        <v>160</v>
      </c>
    </row>
    <row r="37" spans="1:11" ht="13.5">
      <c r="A37" s="192">
        <v>41</v>
      </c>
      <c r="B37" s="193" t="str">
        <f>LEFT(K2,1)</f>
        <v>　</v>
      </c>
      <c r="C37" s="195" t="s">
        <v>160</v>
      </c>
      <c r="D37" s="195"/>
      <c r="E37" s="7"/>
      <c r="F37" s="13"/>
      <c r="G37" s="13"/>
      <c r="H37" s="13"/>
      <c r="I37" s="8"/>
      <c r="J37" s="12">
        <f>IF(I37="","",DATEDIF(I37,N2,"Y")&amp;"歳")</f>
      </c>
      <c r="K37" s="172" t="s">
        <v>160</v>
      </c>
    </row>
    <row r="38" spans="1:11" ht="13.5">
      <c r="A38" s="192"/>
      <c r="B38" s="194"/>
      <c r="C38" s="196"/>
      <c r="D38" s="196"/>
      <c r="E38" s="7"/>
      <c r="F38" s="14"/>
      <c r="G38" s="14"/>
      <c r="H38" s="14"/>
      <c r="I38" s="9"/>
      <c r="J38" s="4">
        <f>IF(I38="","",DATEDIF(I38,N2,"Y")&amp;"歳")</f>
      </c>
      <c r="K38" s="173" t="s">
        <v>160</v>
      </c>
    </row>
    <row r="39" spans="1:11" ht="13.5">
      <c r="A39" s="192">
        <v>42</v>
      </c>
      <c r="B39" s="193" t="str">
        <f>LEFT(K2)</f>
        <v>　</v>
      </c>
      <c r="C39" s="195" t="s">
        <v>160</v>
      </c>
      <c r="D39" s="195"/>
      <c r="E39" s="7"/>
      <c r="F39" s="13"/>
      <c r="G39" s="13"/>
      <c r="H39" s="13"/>
      <c r="I39" s="8"/>
      <c r="J39" s="12">
        <f>IF(I39="","",DATEDIF(I39,N2,"Y")&amp;"歳")</f>
      </c>
      <c r="K39" s="172" t="s">
        <v>160</v>
      </c>
    </row>
    <row r="40" spans="1:11" ht="13.5">
      <c r="A40" s="192"/>
      <c r="B40" s="194"/>
      <c r="C40" s="196"/>
      <c r="D40" s="196"/>
      <c r="E40" s="7"/>
      <c r="F40" s="14"/>
      <c r="G40" s="14"/>
      <c r="H40" s="14"/>
      <c r="I40" s="9"/>
      <c r="J40" s="4">
        <f>IF(I40="","",DATEDIF(I40,N2,"Y")&amp;"歳")</f>
      </c>
      <c r="K40" s="173" t="s">
        <v>160</v>
      </c>
    </row>
    <row r="41" spans="1:11" ht="13.5">
      <c r="A41" s="192">
        <v>43</v>
      </c>
      <c r="B41" s="193" t="str">
        <f>LEFT(K2,1)</f>
        <v>　</v>
      </c>
      <c r="C41" s="195" t="s">
        <v>160</v>
      </c>
      <c r="D41" s="195"/>
      <c r="E41" s="7"/>
      <c r="F41" s="13"/>
      <c r="G41" s="13"/>
      <c r="H41" s="13"/>
      <c r="I41" s="8"/>
      <c r="J41" s="12">
        <f>IF(I41="","",DATEDIF(I41,N2,"Y")&amp;"歳")</f>
      </c>
      <c r="K41" s="172" t="s">
        <v>160</v>
      </c>
    </row>
    <row r="42" spans="1:11" ht="13.5">
      <c r="A42" s="192"/>
      <c r="B42" s="194"/>
      <c r="C42" s="196"/>
      <c r="D42" s="196"/>
      <c r="E42" s="7"/>
      <c r="F42" s="14"/>
      <c r="G42" s="14"/>
      <c r="H42" s="14"/>
      <c r="I42" s="9"/>
      <c r="J42" s="4">
        <f>IF(I42="","",DATEDIF(I42,N2,"Y")&amp;"歳")</f>
      </c>
      <c r="K42" s="173" t="s">
        <v>160</v>
      </c>
    </row>
    <row r="43" spans="1:11" ht="13.5">
      <c r="A43" s="192">
        <v>44</v>
      </c>
      <c r="B43" s="193" t="str">
        <f>LEFT(K2,1)</f>
        <v>　</v>
      </c>
      <c r="C43" s="195" t="s">
        <v>160</v>
      </c>
      <c r="D43" s="195"/>
      <c r="E43" s="7"/>
      <c r="F43" s="13"/>
      <c r="G43" s="13"/>
      <c r="H43" s="13"/>
      <c r="I43" s="8"/>
      <c r="J43" s="12">
        <f>IF(I43="","",DATEDIF(I43,N2,"Y")&amp;"歳")</f>
      </c>
      <c r="K43" s="172" t="s">
        <v>160</v>
      </c>
    </row>
    <row r="44" spans="1:11" ht="13.5">
      <c r="A44" s="192"/>
      <c r="B44" s="194"/>
      <c r="C44" s="196"/>
      <c r="D44" s="196"/>
      <c r="E44" s="7"/>
      <c r="F44" s="14"/>
      <c r="G44" s="14"/>
      <c r="H44" s="14"/>
      <c r="I44" s="9"/>
      <c r="J44" s="4">
        <f>IF(I44="","",DATEDIF(I44,N2,"Y")&amp;"歳")</f>
      </c>
      <c r="K44" s="173" t="s">
        <v>160</v>
      </c>
    </row>
    <row r="45" spans="1:11" ht="13.5">
      <c r="A45" s="192">
        <v>45</v>
      </c>
      <c r="B45" s="193" t="str">
        <f>LEFT(K2,1)</f>
        <v>　</v>
      </c>
      <c r="C45" s="195" t="s">
        <v>160</v>
      </c>
      <c r="D45" s="195"/>
      <c r="E45" s="7"/>
      <c r="F45" s="13"/>
      <c r="G45" s="13"/>
      <c r="H45" s="13"/>
      <c r="I45" s="8"/>
      <c r="J45" s="12">
        <f>IF(I45="","",DATEDIF(I45,N2,"Y")&amp;"歳")</f>
      </c>
      <c r="K45" s="172" t="s">
        <v>160</v>
      </c>
    </row>
    <row r="46" spans="1:11" ht="13.5">
      <c r="A46" s="192"/>
      <c r="B46" s="194"/>
      <c r="C46" s="196"/>
      <c r="D46" s="196"/>
      <c r="E46" s="7"/>
      <c r="F46" s="14"/>
      <c r="G46" s="14"/>
      <c r="H46" s="14"/>
      <c r="I46" s="9"/>
      <c r="J46" s="4">
        <f>IF(I46="","",DATEDIF(I46,N2,"Y")&amp;"歳")</f>
      </c>
      <c r="K46" s="173" t="s">
        <v>160</v>
      </c>
    </row>
    <row r="47" spans="1:11" ht="13.5">
      <c r="A47" s="192">
        <v>46</v>
      </c>
      <c r="B47" s="193" t="str">
        <f>LEFT(K2,1)</f>
        <v>　</v>
      </c>
      <c r="C47" s="195" t="s">
        <v>160</v>
      </c>
      <c r="D47" s="195"/>
      <c r="E47" s="7"/>
      <c r="F47" s="13"/>
      <c r="G47" s="13"/>
      <c r="H47" s="13"/>
      <c r="I47" s="8"/>
      <c r="J47" s="12">
        <f>IF(I47="","",DATEDIF(I47,N2,"Y")&amp;"歳")</f>
      </c>
      <c r="K47" s="172" t="s">
        <v>160</v>
      </c>
    </row>
    <row r="48" spans="1:11" ht="13.5">
      <c r="A48" s="192"/>
      <c r="B48" s="194"/>
      <c r="C48" s="196"/>
      <c r="D48" s="196"/>
      <c r="E48" s="7"/>
      <c r="F48" s="14"/>
      <c r="G48" s="14"/>
      <c r="H48" s="14"/>
      <c r="I48" s="9"/>
      <c r="J48" s="4">
        <f>IF(I48="","",DATEDIF(I48,N2,"Y")&amp;"歳")</f>
      </c>
      <c r="K48" s="173" t="s">
        <v>160</v>
      </c>
    </row>
    <row r="49" spans="1:11" ht="13.5">
      <c r="A49" s="192">
        <v>47</v>
      </c>
      <c r="B49" s="193" t="str">
        <f>LEFT(K2,1)</f>
        <v>　</v>
      </c>
      <c r="C49" s="195" t="s">
        <v>160</v>
      </c>
      <c r="D49" s="195"/>
      <c r="E49" s="7"/>
      <c r="F49" s="13"/>
      <c r="G49" s="13"/>
      <c r="H49" s="13"/>
      <c r="I49" s="8"/>
      <c r="J49" s="12">
        <f>IF(I49="","",DATEDIF(I49,N2,"Y")&amp;"歳")</f>
      </c>
      <c r="K49" s="172" t="s">
        <v>160</v>
      </c>
    </row>
    <row r="50" spans="1:11" ht="13.5">
      <c r="A50" s="192"/>
      <c r="B50" s="194"/>
      <c r="C50" s="196"/>
      <c r="D50" s="196"/>
      <c r="E50" s="7"/>
      <c r="F50" s="14"/>
      <c r="G50" s="14"/>
      <c r="H50" s="14"/>
      <c r="I50" s="9"/>
      <c r="J50" s="4">
        <f>IF(I50="","",DATEDIF(I50,N2,"Y")&amp;"歳")</f>
      </c>
      <c r="K50" s="173" t="s">
        <v>160</v>
      </c>
    </row>
    <row r="51" spans="1:11" ht="13.5">
      <c r="A51" s="192">
        <v>48</v>
      </c>
      <c r="B51" s="193" t="str">
        <f>LEFT(K2,1)</f>
        <v>　</v>
      </c>
      <c r="C51" s="195" t="s">
        <v>160</v>
      </c>
      <c r="D51" s="195"/>
      <c r="E51" s="7"/>
      <c r="F51" s="13"/>
      <c r="G51" s="13"/>
      <c r="H51" s="13"/>
      <c r="I51" s="8"/>
      <c r="J51" s="12">
        <f>IF(I51="","",DATEDIF(I51,N2,"Y")&amp;"歳")</f>
      </c>
      <c r="K51" s="172" t="s">
        <v>160</v>
      </c>
    </row>
    <row r="52" spans="1:11" ht="13.5">
      <c r="A52" s="192"/>
      <c r="B52" s="194"/>
      <c r="C52" s="196"/>
      <c r="D52" s="196"/>
      <c r="E52" s="7"/>
      <c r="F52" s="14"/>
      <c r="G52" s="14"/>
      <c r="H52" s="14"/>
      <c r="I52" s="9"/>
      <c r="J52" s="4">
        <f>IF(I52="","",DATEDIF(I52,N2,"Y")&amp;"歳")</f>
      </c>
      <c r="K52" s="173" t="s">
        <v>160</v>
      </c>
    </row>
    <row r="53" spans="1:11" ht="13.5">
      <c r="A53" s="192">
        <v>49</v>
      </c>
      <c r="B53" s="193" t="str">
        <f>LEFT(K2,1)</f>
        <v>　</v>
      </c>
      <c r="C53" s="195" t="s">
        <v>160</v>
      </c>
      <c r="D53" s="195"/>
      <c r="E53" s="7"/>
      <c r="F53" s="13"/>
      <c r="G53" s="13"/>
      <c r="H53" s="13"/>
      <c r="I53" s="8"/>
      <c r="J53" s="12">
        <f>IF(I53="","",DATEDIF(I53,N2,"Y")&amp;"歳")</f>
      </c>
      <c r="K53" s="172" t="s">
        <v>160</v>
      </c>
    </row>
    <row r="54" spans="1:11" ht="13.5">
      <c r="A54" s="192"/>
      <c r="B54" s="194"/>
      <c r="C54" s="196"/>
      <c r="D54" s="196"/>
      <c r="E54" s="7"/>
      <c r="F54" s="14"/>
      <c r="G54" s="14"/>
      <c r="H54" s="14"/>
      <c r="I54" s="9"/>
      <c r="J54" s="4">
        <f>IF(I54="","",DATEDIF(I54,N2,"Y")&amp;"歳")</f>
      </c>
      <c r="K54" s="173" t="s">
        <v>160</v>
      </c>
    </row>
    <row r="55" spans="1:11" ht="13.5">
      <c r="A55" s="192">
        <v>50</v>
      </c>
      <c r="B55" s="193" t="str">
        <f>LEFT(K2,1)</f>
        <v>　</v>
      </c>
      <c r="C55" s="195" t="s">
        <v>160</v>
      </c>
      <c r="D55" s="195"/>
      <c r="E55" s="7"/>
      <c r="F55" s="13"/>
      <c r="G55" s="13"/>
      <c r="H55" s="13"/>
      <c r="I55" s="8"/>
      <c r="J55" s="12">
        <f>IF(I55="","",DATEDIF(I55,N2,"Y")&amp;"歳")</f>
      </c>
      <c r="K55" s="172" t="s">
        <v>160</v>
      </c>
    </row>
    <row r="56" spans="1:11" ht="13.5">
      <c r="A56" s="192"/>
      <c r="B56" s="194"/>
      <c r="C56" s="196"/>
      <c r="D56" s="196"/>
      <c r="E56" s="7"/>
      <c r="F56" s="14"/>
      <c r="G56" s="14"/>
      <c r="H56" s="14"/>
      <c r="I56" s="9"/>
      <c r="J56" s="4">
        <f>IF(I56="","",DATEDIF(I56,N2,"Y")&amp;"歳")</f>
      </c>
      <c r="K56" s="173" t="s">
        <v>160</v>
      </c>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,30WS,35WS,40WS,MIX,30X,35X,40X,45X,50X,55X,60X,65X,70X"</formula1>
    </dataValidation>
    <dataValidation type="list" allowBlank="1" showInputMessage="1" showErrorMessage="1" promptTitle="種目" prompt="種目を矢印ボタンを押してリストの中から選択して下さい。" sqref="C7:C56">
      <formula1>"　,30WD,35WD,40WD,45WD,50WD,55WD,60WD,65WD,70WD,75WD"</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57"/>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2.87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38</v>
      </c>
      <c r="D2" s="222"/>
      <c r="E2" s="222"/>
      <c r="F2" s="223"/>
      <c r="G2" s="103" t="s">
        <v>40</v>
      </c>
      <c r="I2" s="18"/>
      <c r="J2" s="19" t="s">
        <v>4</v>
      </c>
      <c r="K2" s="36" t="str">
        <f>'表紙ＭＤ１'!K2</f>
        <v>　</v>
      </c>
      <c r="M2" s="10" t="s">
        <v>144</v>
      </c>
      <c r="N2" s="182">
        <f>'表紙ＭＤ１'!N4</f>
        <v>44652</v>
      </c>
      <c r="O2" s="20"/>
      <c r="Q2" s="10"/>
      <c r="R2" s="34"/>
    </row>
    <row r="3" spans="1:18" ht="10.5" customHeight="1">
      <c r="A3" s="11"/>
      <c r="B3" s="11"/>
      <c r="C3" s="11"/>
      <c r="D3" s="11"/>
      <c r="E3" s="11"/>
      <c r="F3" s="28"/>
      <c r="G3" s="29"/>
      <c r="H3" s="19"/>
      <c r="I3" s="18"/>
      <c r="J3" s="18"/>
      <c r="K3" s="33"/>
      <c r="M3" s="10"/>
      <c r="N3" s="32"/>
      <c r="O3" s="20"/>
      <c r="Q3" s="10"/>
      <c r="R3" s="34"/>
    </row>
    <row r="4" spans="6:11" ht="13.5">
      <c r="F4" s="30"/>
      <c r="G4" s="30"/>
      <c r="H4" s="227" t="str">
        <f>K2&amp;"バドミントン協会"</f>
        <v>　バドミントン協会</v>
      </c>
      <c r="I4" s="227"/>
      <c r="J4" s="227"/>
      <c r="K4" s="2"/>
    </row>
    <row r="5" spans="3:14" ht="13.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33" t="s">
        <v>1</v>
      </c>
    </row>
    <row r="7" spans="1:14" ht="13.5">
      <c r="A7" s="192">
        <v>51</v>
      </c>
      <c r="B7" s="193" t="str">
        <f>LEFT(K2,1)</f>
        <v>　</v>
      </c>
      <c r="C7" s="195" t="s">
        <v>160</v>
      </c>
      <c r="D7" s="195"/>
      <c r="E7" s="7"/>
      <c r="F7" s="13"/>
      <c r="G7" s="13"/>
      <c r="H7" s="13"/>
      <c r="I7" s="8"/>
      <c r="J7" s="12">
        <f>IF(I7="","",DATEDIF(I7,N2,"Y")&amp;"歳")</f>
      </c>
      <c r="K7" s="172" t="s">
        <v>160</v>
      </c>
      <c r="M7" s="1" t="s">
        <v>88</v>
      </c>
      <c r="N7" t="s">
        <v>119</v>
      </c>
    </row>
    <row r="8" spans="1:14" ht="13.5">
      <c r="A8" s="192"/>
      <c r="B8" s="194"/>
      <c r="C8" s="196"/>
      <c r="D8" s="196"/>
      <c r="E8" s="7"/>
      <c r="F8" s="14"/>
      <c r="G8" s="14"/>
      <c r="H8" s="14"/>
      <c r="I8" s="9"/>
      <c r="J8" s="4">
        <f>IF(I8="","",DATEDIF(I8,N2,"Y")&amp;"歳")</f>
      </c>
      <c r="K8" s="173" t="s">
        <v>160</v>
      </c>
      <c r="M8" s="1" t="s">
        <v>90</v>
      </c>
      <c r="N8" t="s">
        <v>120</v>
      </c>
    </row>
    <row r="9" spans="1:14" ht="13.5">
      <c r="A9" s="192">
        <v>52</v>
      </c>
      <c r="B9" s="193" t="str">
        <f>LEFT(K2,1)</f>
        <v>　</v>
      </c>
      <c r="C9" s="195" t="s">
        <v>160</v>
      </c>
      <c r="D9" s="195"/>
      <c r="E9" s="7"/>
      <c r="F9" s="13"/>
      <c r="G9" s="13"/>
      <c r="H9" s="13"/>
      <c r="I9" s="8"/>
      <c r="J9" s="12">
        <f>IF(I9="","",DATEDIF(I9,N2,"Y")&amp;"歳")</f>
      </c>
      <c r="K9" s="172" t="s">
        <v>160</v>
      </c>
      <c r="M9" s="1" t="s">
        <v>145</v>
      </c>
      <c r="N9" t="s">
        <v>146</v>
      </c>
    </row>
    <row r="10" spans="1:14" ht="13.5">
      <c r="A10" s="192"/>
      <c r="B10" s="194"/>
      <c r="C10" s="196"/>
      <c r="D10" s="196"/>
      <c r="E10" s="7"/>
      <c r="F10" s="14"/>
      <c r="G10" s="14"/>
      <c r="H10" s="14"/>
      <c r="I10" s="9"/>
      <c r="J10" s="4">
        <f>IF(I10="","",DATEDIF(I10,N2,"Y")&amp;"歳")</f>
      </c>
      <c r="K10" s="173" t="s">
        <v>160</v>
      </c>
      <c r="M10" s="1" t="s">
        <v>92</v>
      </c>
      <c r="N10" t="s">
        <v>121</v>
      </c>
    </row>
    <row r="11" spans="1:14" ht="13.5">
      <c r="A11" s="192">
        <v>53</v>
      </c>
      <c r="B11" s="193" t="str">
        <f>LEFT(K2,1)</f>
        <v>　</v>
      </c>
      <c r="C11" s="195" t="s">
        <v>160</v>
      </c>
      <c r="D11" s="195"/>
      <c r="E11" s="7"/>
      <c r="F11" s="13"/>
      <c r="G11" s="13"/>
      <c r="H11" s="13"/>
      <c r="I11" s="8"/>
      <c r="J11" s="12">
        <f>IF(I11="","",DATEDIF(I11,N2,"Y")&amp;"歳")</f>
      </c>
      <c r="K11" s="172" t="s">
        <v>160</v>
      </c>
      <c r="M11" s="1" t="s">
        <v>94</v>
      </c>
      <c r="N11" t="s">
        <v>122</v>
      </c>
    </row>
    <row r="12" spans="1:14" ht="13.5">
      <c r="A12" s="192"/>
      <c r="B12" s="194"/>
      <c r="C12" s="196"/>
      <c r="D12" s="196"/>
      <c r="E12" s="7"/>
      <c r="F12" s="14"/>
      <c r="G12" s="14"/>
      <c r="H12" s="14"/>
      <c r="I12" s="9"/>
      <c r="J12" s="4">
        <f>IF(I12="","",DATEDIF(I12,N2,"Y")&amp;"歳")</f>
      </c>
      <c r="K12" s="173" t="s">
        <v>160</v>
      </c>
      <c r="M12" s="1" t="s">
        <v>115</v>
      </c>
      <c r="N12" t="s">
        <v>123</v>
      </c>
    </row>
    <row r="13" spans="1:14" ht="13.5">
      <c r="A13" s="192">
        <v>54</v>
      </c>
      <c r="B13" s="193" t="str">
        <f>LEFT(K2,1)</f>
        <v>　</v>
      </c>
      <c r="C13" s="195" t="s">
        <v>160</v>
      </c>
      <c r="D13" s="195"/>
      <c r="E13" s="7"/>
      <c r="F13" s="13"/>
      <c r="G13" s="13"/>
      <c r="H13" s="13"/>
      <c r="I13" s="8"/>
      <c r="J13" s="12">
        <f>IF(I13="","",DATEDIF(I13,N2,"Y")&amp;"歳")</f>
      </c>
      <c r="K13" s="172" t="s">
        <v>160</v>
      </c>
      <c r="M13" s="1" t="s">
        <v>116</v>
      </c>
      <c r="N13" t="s">
        <v>124</v>
      </c>
    </row>
    <row r="14" spans="1:14" ht="13.5">
      <c r="A14" s="192"/>
      <c r="B14" s="194"/>
      <c r="C14" s="196"/>
      <c r="D14" s="196"/>
      <c r="E14" s="7"/>
      <c r="F14" s="14"/>
      <c r="G14" s="14"/>
      <c r="H14" s="14"/>
      <c r="I14" s="9"/>
      <c r="J14" s="4">
        <f>IF(I14="","",DATEDIF(I14,N2,"Y")&amp;"歳")</f>
      </c>
      <c r="K14" s="173" t="s">
        <v>160</v>
      </c>
      <c r="M14" s="1" t="s">
        <v>117</v>
      </c>
      <c r="N14" t="s">
        <v>125</v>
      </c>
    </row>
    <row r="15" spans="1:14" ht="13.5">
      <c r="A15" s="192">
        <v>55</v>
      </c>
      <c r="B15" s="193" t="str">
        <f>LEFT(K2,1)</f>
        <v>　</v>
      </c>
      <c r="C15" s="195" t="s">
        <v>160</v>
      </c>
      <c r="D15" s="195"/>
      <c r="E15" s="7"/>
      <c r="F15" s="13"/>
      <c r="G15" s="13"/>
      <c r="H15" s="13"/>
      <c r="I15" s="8"/>
      <c r="J15" s="12">
        <f>IF(I15="","",DATEDIF(I15,N2,"Y")&amp;"歳")</f>
      </c>
      <c r="K15" s="172" t="s">
        <v>160</v>
      </c>
      <c r="M15" s="1" t="s">
        <v>118</v>
      </c>
      <c r="N15" t="s">
        <v>126</v>
      </c>
    </row>
    <row r="16" spans="1:14" ht="13.5">
      <c r="A16" s="192"/>
      <c r="B16" s="194"/>
      <c r="C16" s="196"/>
      <c r="D16" s="196"/>
      <c r="E16" s="7"/>
      <c r="F16" s="14"/>
      <c r="G16" s="14"/>
      <c r="H16" s="14"/>
      <c r="I16" s="9"/>
      <c r="J16" s="4">
        <f>IF(I16="","",DATEDIF(I16,N2,"Y")&amp;"歳")</f>
      </c>
      <c r="K16" s="173" t="s">
        <v>160</v>
      </c>
      <c r="M16" s="1" t="s">
        <v>203</v>
      </c>
      <c r="N16" t="s">
        <v>204</v>
      </c>
    </row>
    <row r="17" spans="1:14" ht="13.5">
      <c r="A17" s="192">
        <v>56</v>
      </c>
      <c r="B17" s="193" t="str">
        <f>LEFT(K2,1)</f>
        <v>　</v>
      </c>
      <c r="C17" s="195" t="s">
        <v>160</v>
      </c>
      <c r="D17" s="195"/>
      <c r="E17" s="7"/>
      <c r="F17" s="13"/>
      <c r="G17" s="13"/>
      <c r="H17" s="13"/>
      <c r="I17" s="8"/>
      <c r="J17" s="12">
        <f>IF(I17="","",DATEDIF(I17,N2,"Y")&amp;"歳")</f>
      </c>
      <c r="K17" s="172" t="s">
        <v>160</v>
      </c>
      <c r="M17" s="1" t="s">
        <v>205</v>
      </c>
      <c r="N17" t="s">
        <v>206</v>
      </c>
    </row>
    <row r="18" spans="1:11" ht="13.5">
      <c r="A18" s="192"/>
      <c r="B18" s="194"/>
      <c r="C18" s="196"/>
      <c r="D18" s="196"/>
      <c r="E18" s="7"/>
      <c r="F18" s="14"/>
      <c r="G18" s="14"/>
      <c r="H18" s="14"/>
      <c r="I18" s="9"/>
      <c r="J18" s="4">
        <f>IF(I18="","",DATEDIF(I18,N2,"Y")&amp;"歳")</f>
      </c>
      <c r="K18" s="173" t="s">
        <v>160</v>
      </c>
    </row>
    <row r="19" spans="1:11" ht="13.5">
      <c r="A19" s="192">
        <v>57</v>
      </c>
      <c r="B19" s="193" t="str">
        <f>LEFT(K2,1)</f>
        <v>　</v>
      </c>
      <c r="C19" s="195" t="s">
        <v>160</v>
      </c>
      <c r="D19" s="195"/>
      <c r="E19" s="7"/>
      <c r="F19" s="13"/>
      <c r="G19" s="13"/>
      <c r="H19" s="13"/>
      <c r="I19" s="8"/>
      <c r="J19" s="12">
        <f>IF(I19="","",DATEDIF(I19,N2,"Y")&amp;"歳")</f>
      </c>
      <c r="K19" s="172" t="s">
        <v>160</v>
      </c>
    </row>
    <row r="20" spans="1:11" ht="13.5">
      <c r="A20" s="192"/>
      <c r="B20" s="194"/>
      <c r="C20" s="196"/>
      <c r="D20" s="196"/>
      <c r="E20" s="7"/>
      <c r="F20" s="14"/>
      <c r="G20" s="14"/>
      <c r="H20" s="14"/>
      <c r="I20" s="9"/>
      <c r="J20" s="4">
        <f>IF(I20="","",DATEDIF(I20,N2,"Y")&amp;"歳")</f>
      </c>
      <c r="K20" s="173" t="s">
        <v>160</v>
      </c>
    </row>
    <row r="21" spans="1:11" ht="13.5">
      <c r="A21" s="192">
        <v>58</v>
      </c>
      <c r="B21" s="193" t="str">
        <f>LEFT(K2,1)</f>
        <v>　</v>
      </c>
      <c r="C21" s="195" t="s">
        <v>160</v>
      </c>
      <c r="D21" s="195"/>
      <c r="E21" s="7"/>
      <c r="F21" s="13"/>
      <c r="G21" s="13"/>
      <c r="H21" s="13"/>
      <c r="I21" s="8"/>
      <c r="J21" s="12">
        <f>IF(I21="","",DATEDIF(I21,N2,"Y")&amp;"歳")</f>
      </c>
      <c r="K21" s="172" t="s">
        <v>160</v>
      </c>
    </row>
    <row r="22" spans="1:11" ht="13.5">
      <c r="A22" s="192"/>
      <c r="B22" s="194"/>
      <c r="C22" s="196"/>
      <c r="D22" s="196"/>
      <c r="E22" s="7"/>
      <c r="F22" s="14"/>
      <c r="G22" s="14"/>
      <c r="H22" s="14"/>
      <c r="I22" s="9"/>
      <c r="J22" s="4">
        <f>IF(I22="","",DATEDIF(I22,N2,"Y")&amp;"歳")</f>
      </c>
      <c r="K22" s="173" t="s">
        <v>160</v>
      </c>
    </row>
    <row r="23" spans="1:11" ht="13.5">
      <c r="A23" s="192">
        <v>59</v>
      </c>
      <c r="B23" s="193" t="str">
        <f>LEFT(K2,1)</f>
        <v>　</v>
      </c>
      <c r="C23" s="195" t="s">
        <v>160</v>
      </c>
      <c r="D23" s="195"/>
      <c r="E23" s="7"/>
      <c r="F23" s="13"/>
      <c r="G23" s="13"/>
      <c r="H23" s="13"/>
      <c r="I23" s="8"/>
      <c r="J23" s="12">
        <f>IF(I23="","",DATEDIF(I23,N2,"Y")&amp;"歳")</f>
      </c>
      <c r="K23" s="172" t="s">
        <v>160</v>
      </c>
    </row>
    <row r="24" spans="1:11" ht="13.5">
      <c r="A24" s="192"/>
      <c r="B24" s="194"/>
      <c r="C24" s="196"/>
      <c r="D24" s="196"/>
      <c r="E24" s="7"/>
      <c r="F24" s="14"/>
      <c r="G24" s="14"/>
      <c r="H24" s="14"/>
      <c r="I24" s="9"/>
      <c r="J24" s="4">
        <f>IF(I24="","",DATEDIF(I24,N2,"Y")&amp;"歳")</f>
      </c>
      <c r="K24" s="173" t="s">
        <v>160</v>
      </c>
    </row>
    <row r="25" spans="1:11" ht="13.5">
      <c r="A25" s="192">
        <v>60</v>
      </c>
      <c r="B25" s="193" t="str">
        <f>LEFT(K2,1)</f>
        <v>　</v>
      </c>
      <c r="C25" s="195" t="s">
        <v>160</v>
      </c>
      <c r="D25" s="195"/>
      <c r="E25" s="7"/>
      <c r="F25" s="13"/>
      <c r="G25" s="13"/>
      <c r="H25" s="13"/>
      <c r="I25" s="8"/>
      <c r="J25" s="12">
        <f>IF(I25="","",DATEDIF(I25,N2,"Y")&amp;"歳")</f>
      </c>
      <c r="K25" s="172" t="s">
        <v>160</v>
      </c>
    </row>
    <row r="26" spans="1:11" ht="13.5">
      <c r="A26" s="192"/>
      <c r="B26" s="194"/>
      <c r="C26" s="196"/>
      <c r="D26" s="196"/>
      <c r="E26" s="7"/>
      <c r="F26" s="14"/>
      <c r="G26" s="14"/>
      <c r="H26" s="14"/>
      <c r="I26" s="9"/>
      <c r="J26" s="4">
        <f>IF(I26="","",DATEDIF(I26,N2,"Y")&amp;"歳")</f>
      </c>
      <c r="K26" s="173" t="s">
        <v>160</v>
      </c>
    </row>
    <row r="27" spans="1:11" ht="13.5">
      <c r="A27" s="192">
        <v>61</v>
      </c>
      <c r="B27" s="193" t="str">
        <f>LEFT(K2,1)</f>
        <v>　</v>
      </c>
      <c r="C27" s="195" t="s">
        <v>160</v>
      </c>
      <c r="D27" s="195"/>
      <c r="E27" s="7"/>
      <c r="F27" s="13"/>
      <c r="G27" s="13"/>
      <c r="H27" s="13"/>
      <c r="I27" s="8"/>
      <c r="J27" s="12">
        <f>IF(I27="","",DATEDIF(I27,N2,"Y")&amp;"歳")</f>
      </c>
      <c r="K27" s="172" t="s">
        <v>160</v>
      </c>
    </row>
    <row r="28" spans="1:11" ht="13.5">
      <c r="A28" s="192"/>
      <c r="B28" s="194"/>
      <c r="C28" s="196"/>
      <c r="D28" s="196"/>
      <c r="E28" s="7"/>
      <c r="F28" s="14"/>
      <c r="G28" s="14"/>
      <c r="H28" s="14"/>
      <c r="I28" s="9"/>
      <c r="J28" s="4">
        <f>IF(I28="","",DATEDIF(I28,N2,"Y")&amp;"歳")</f>
      </c>
      <c r="K28" s="173" t="s">
        <v>160</v>
      </c>
    </row>
    <row r="29" spans="1:11" ht="13.5">
      <c r="A29" s="192">
        <v>62</v>
      </c>
      <c r="B29" s="193" t="str">
        <f>LEFT(K2,1)</f>
        <v>　</v>
      </c>
      <c r="C29" s="195" t="s">
        <v>160</v>
      </c>
      <c r="D29" s="195"/>
      <c r="E29" s="7"/>
      <c r="F29" s="13"/>
      <c r="G29" s="13"/>
      <c r="H29" s="13"/>
      <c r="I29" s="8"/>
      <c r="J29" s="12">
        <f>IF(I29="","",DATEDIF(I29,N2,"Y")&amp;"歳")</f>
      </c>
      <c r="K29" s="172" t="s">
        <v>160</v>
      </c>
    </row>
    <row r="30" spans="1:11" ht="13.5">
      <c r="A30" s="192"/>
      <c r="B30" s="194"/>
      <c r="C30" s="196"/>
      <c r="D30" s="196"/>
      <c r="E30" s="7"/>
      <c r="F30" s="14"/>
      <c r="G30" s="14"/>
      <c r="H30" s="14"/>
      <c r="I30" s="9"/>
      <c r="J30" s="4">
        <f>IF(I30="","",DATEDIF(I30,N2,"Y")&amp;"歳")</f>
      </c>
      <c r="K30" s="173" t="s">
        <v>160</v>
      </c>
    </row>
    <row r="31" spans="1:11" ht="13.5">
      <c r="A31" s="192">
        <v>63</v>
      </c>
      <c r="B31" s="193" t="str">
        <f>LEFT(K2,1)</f>
        <v>　</v>
      </c>
      <c r="C31" s="195" t="s">
        <v>160</v>
      </c>
      <c r="D31" s="195"/>
      <c r="E31" s="7"/>
      <c r="F31" s="13"/>
      <c r="G31" s="13"/>
      <c r="H31" s="13"/>
      <c r="I31" s="8"/>
      <c r="J31" s="12">
        <f>IF(I31="","",DATEDIF(I31,N2,"Y")&amp;"歳")</f>
      </c>
      <c r="K31" s="172" t="s">
        <v>160</v>
      </c>
    </row>
    <row r="32" spans="1:11" ht="13.5">
      <c r="A32" s="192"/>
      <c r="B32" s="194"/>
      <c r="C32" s="196"/>
      <c r="D32" s="196"/>
      <c r="E32" s="7"/>
      <c r="F32" s="14"/>
      <c r="G32" s="14"/>
      <c r="H32" s="14"/>
      <c r="I32" s="9"/>
      <c r="J32" s="4">
        <f>IF(I32="","",DATEDIF(I32,N2,"Y")&amp;"歳")</f>
      </c>
      <c r="K32" s="173" t="s">
        <v>160</v>
      </c>
    </row>
    <row r="33" spans="1:11" ht="13.5">
      <c r="A33" s="192">
        <v>64</v>
      </c>
      <c r="B33" s="193" t="str">
        <f>LEFT(K2,1)</f>
        <v>　</v>
      </c>
      <c r="C33" s="195" t="s">
        <v>160</v>
      </c>
      <c r="D33" s="195"/>
      <c r="E33" s="7"/>
      <c r="F33" s="13"/>
      <c r="G33" s="13"/>
      <c r="H33" s="13"/>
      <c r="I33" s="8"/>
      <c r="J33" s="12">
        <f>IF(I33="","",DATEDIF(I33,N2,"Y")&amp;"歳")</f>
      </c>
      <c r="K33" s="172" t="s">
        <v>160</v>
      </c>
    </row>
    <row r="34" spans="1:11" ht="13.5">
      <c r="A34" s="192"/>
      <c r="B34" s="194"/>
      <c r="C34" s="196"/>
      <c r="D34" s="196"/>
      <c r="E34" s="7"/>
      <c r="F34" s="14"/>
      <c r="G34" s="14"/>
      <c r="H34" s="14"/>
      <c r="I34" s="9"/>
      <c r="J34" s="4">
        <f>IF(I34="","",DATEDIF(I34,N2,"Y")&amp;"歳")</f>
      </c>
      <c r="K34" s="173" t="s">
        <v>160</v>
      </c>
    </row>
    <row r="35" spans="1:11" ht="13.5">
      <c r="A35" s="192">
        <v>65</v>
      </c>
      <c r="B35" s="193" t="str">
        <f>LEFT(K2,1)</f>
        <v>　</v>
      </c>
      <c r="C35" s="195" t="s">
        <v>160</v>
      </c>
      <c r="D35" s="195"/>
      <c r="E35" s="7"/>
      <c r="F35" s="13"/>
      <c r="G35" s="13"/>
      <c r="H35" s="13"/>
      <c r="I35" s="8"/>
      <c r="J35" s="12">
        <f>IF(I35="","",DATEDIF(I35,N2,"Y")&amp;"歳")</f>
      </c>
      <c r="K35" s="172" t="s">
        <v>160</v>
      </c>
    </row>
    <row r="36" spans="1:11" ht="13.5">
      <c r="A36" s="192"/>
      <c r="B36" s="194"/>
      <c r="C36" s="196"/>
      <c r="D36" s="196"/>
      <c r="E36" s="7"/>
      <c r="F36" s="14"/>
      <c r="G36" s="14"/>
      <c r="H36" s="14"/>
      <c r="I36" s="9"/>
      <c r="J36" s="4">
        <f>IF(I36="","",DATEDIF(I36,N2,"Y")&amp;"歳")</f>
      </c>
      <c r="K36" s="173" t="s">
        <v>160</v>
      </c>
    </row>
    <row r="37" spans="1:11" ht="13.5">
      <c r="A37" s="192">
        <v>66</v>
      </c>
      <c r="B37" s="193" t="str">
        <f>LEFT(K2,1)</f>
        <v>　</v>
      </c>
      <c r="C37" s="195" t="s">
        <v>160</v>
      </c>
      <c r="D37" s="195"/>
      <c r="E37" s="7"/>
      <c r="F37" s="13"/>
      <c r="G37" s="13"/>
      <c r="H37" s="13"/>
      <c r="I37" s="8"/>
      <c r="J37" s="12">
        <f>IF(I37="","",DATEDIF(I37,N2,"Y")&amp;"歳")</f>
      </c>
      <c r="K37" s="172" t="s">
        <v>160</v>
      </c>
    </row>
    <row r="38" spans="1:11" ht="13.5">
      <c r="A38" s="192"/>
      <c r="B38" s="194"/>
      <c r="C38" s="196"/>
      <c r="D38" s="196"/>
      <c r="E38" s="7"/>
      <c r="F38" s="14"/>
      <c r="G38" s="14"/>
      <c r="H38" s="14"/>
      <c r="I38" s="9"/>
      <c r="J38" s="4">
        <f>IF(I38="","",DATEDIF(I38,N2,"Y")&amp;"歳")</f>
      </c>
      <c r="K38" s="173" t="s">
        <v>160</v>
      </c>
    </row>
    <row r="39" spans="1:11" ht="13.5">
      <c r="A39" s="192">
        <v>67</v>
      </c>
      <c r="B39" s="193" t="str">
        <f>LEFT(K2)</f>
        <v>　</v>
      </c>
      <c r="C39" s="195" t="s">
        <v>160</v>
      </c>
      <c r="D39" s="195"/>
      <c r="E39" s="7"/>
      <c r="F39" s="13"/>
      <c r="G39" s="13"/>
      <c r="H39" s="13"/>
      <c r="I39" s="8"/>
      <c r="J39" s="12">
        <f>IF(I39="","",DATEDIF(I39,N2,"Y")&amp;"歳")</f>
      </c>
      <c r="K39" s="172" t="s">
        <v>160</v>
      </c>
    </row>
    <row r="40" spans="1:11" ht="13.5">
      <c r="A40" s="192"/>
      <c r="B40" s="194"/>
      <c r="C40" s="196"/>
      <c r="D40" s="196"/>
      <c r="E40" s="7"/>
      <c r="F40" s="14"/>
      <c r="G40" s="14"/>
      <c r="H40" s="14"/>
      <c r="I40" s="9"/>
      <c r="J40" s="4">
        <f>IF(I40="","",DATEDIF(I40,N2,"Y")&amp;"歳")</f>
      </c>
      <c r="K40" s="173" t="s">
        <v>160</v>
      </c>
    </row>
    <row r="41" spans="1:11" ht="13.5">
      <c r="A41" s="192">
        <v>68</v>
      </c>
      <c r="B41" s="193" t="str">
        <f>LEFT(K2,1)</f>
        <v>　</v>
      </c>
      <c r="C41" s="195" t="s">
        <v>160</v>
      </c>
      <c r="D41" s="195"/>
      <c r="E41" s="7"/>
      <c r="F41" s="13"/>
      <c r="G41" s="13"/>
      <c r="H41" s="13"/>
      <c r="I41" s="8"/>
      <c r="J41" s="12">
        <f>IF(I41="","",DATEDIF(I41,N2,"Y")&amp;"歳")</f>
      </c>
      <c r="K41" s="172" t="s">
        <v>160</v>
      </c>
    </row>
    <row r="42" spans="1:11" ht="13.5">
      <c r="A42" s="192"/>
      <c r="B42" s="194"/>
      <c r="C42" s="196"/>
      <c r="D42" s="196"/>
      <c r="E42" s="7"/>
      <c r="F42" s="14"/>
      <c r="G42" s="14"/>
      <c r="H42" s="14"/>
      <c r="I42" s="9"/>
      <c r="J42" s="4">
        <f>IF(I42="","",DATEDIF(I42,N2,"Y")&amp;"歳")</f>
      </c>
      <c r="K42" s="173" t="s">
        <v>160</v>
      </c>
    </row>
    <row r="43" spans="1:11" ht="13.5">
      <c r="A43" s="192">
        <v>69</v>
      </c>
      <c r="B43" s="193" t="str">
        <f>LEFT(K2,1)</f>
        <v>　</v>
      </c>
      <c r="C43" s="195" t="s">
        <v>160</v>
      </c>
      <c r="D43" s="195"/>
      <c r="E43" s="7"/>
      <c r="F43" s="13"/>
      <c r="G43" s="13"/>
      <c r="H43" s="13"/>
      <c r="I43" s="8"/>
      <c r="J43" s="12">
        <f>IF(I43="","",DATEDIF(I43,N2,"Y")&amp;"歳")</f>
      </c>
      <c r="K43" s="172" t="s">
        <v>160</v>
      </c>
    </row>
    <row r="44" spans="1:11" ht="13.5">
      <c r="A44" s="192"/>
      <c r="B44" s="194"/>
      <c r="C44" s="196"/>
      <c r="D44" s="196"/>
      <c r="E44" s="7"/>
      <c r="F44" s="14"/>
      <c r="G44" s="14"/>
      <c r="H44" s="14"/>
      <c r="I44" s="9"/>
      <c r="J44" s="4">
        <f>IF(I44="","",DATEDIF(I44,N2,"Y")&amp;"歳")</f>
      </c>
      <c r="K44" s="173" t="s">
        <v>160</v>
      </c>
    </row>
    <row r="45" spans="1:11" ht="13.5">
      <c r="A45" s="192">
        <v>70</v>
      </c>
      <c r="B45" s="193" t="str">
        <f>LEFT(K2,1)</f>
        <v>　</v>
      </c>
      <c r="C45" s="195" t="s">
        <v>160</v>
      </c>
      <c r="D45" s="195"/>
      <c r="E45" s="7"/>
      <c r="F45" s="13"/>
      <c r="G45" s="13"/>
      <c r="H45" s="13"/>
      <c r="I45" s="8"/>
      <c r="J45" s="12">
        <f>IF(I45="","",DATEDIF(I45,N2,"Y")&amp;"歳")</f>
      </c>
      <c r="K45" s="172" t="s">
        <v>160</v>
      </c>
    </row>
    <row r="46" spans="1:11" ht="13.5">
      <c r="A46" s="192"/>
      <c r="B46" s="194"/>
      <c r="C46" s="196"/>
      <c r="D46" s="196"/>
      <c r="E46" s="7"/>
      <c r="F46" s="14"/>
      <c r="G46" s="14"/>
      <c r="H46" s="14"/>
      <c r="I46" s="9"/>
      <c r="J46" s="4">
        <f>IF(I46="","",DATEDIF(I46,N2,"Y")&amp;"歳")</f>
      </c>
      <c r="K46" s="173" t="s">
        <v>160</v>
      </c>
    </row>
    <row r="47" spans="1:11" ht="13.5">
      <c r="A47" s="192">
        <v>71</v>
      </c>
      <c r="B47" s="193" t="str">
        <f>LEFT(K2,1)</f>
        <v>　</v>
      </c>
      <c r="C47" s="195" t="s">
        <v>160</v>
      </c>
      <c r="D47" s="195"/>
      <c r="E47" s="7"/>
      <c r="F47" s="13"/>
      <c r="G47" s="13"/>
      <c r="H47" s="13"/>
      <c r="I47" s="8"/>
      <c r="J47" s="12">
        <f>IF(I47="","",DATEDIF(I47,N2,"Y")&amp;"歳")</f>
      </c>
      <c r="K47" s="172" t="s">
        <v>160</v>
      </c>
    </row>
    <row r="48" spans="1:11" ht="13.5">
      <c r="A48" s="192"/>
      <c r="B48" s="194"/>
      <c r="C48" s="196"/>
      <c r="D48" s="196"/>
      <c r="E48" s="7"/>
      <c r="F48" s="14"/>
      <c r="G48" s="14"/>
      <c r="H48" s="14"/>
      <c r="I48" s="9"/>
      <c r="J48" s="4">
        <f>IF(I48="","",DATEDIF(I48,N2,"Y")&amp;"歳")</f>
      </c>
      <c r="K48" s="173" t="s">
        <v>160</v>
      </c>
    </row>
    <row r="49" spans="1:11" ht="13.5">
      <c r="A49" s="192">
        <v>72</v>
      </c>
      <c r="B49" s="193" t="str">
        <f>LEFT(K2,1)</f>
        <v>　</v>
      </c>
      <c r="C49" s="195" t="s">
        <v>160</v>
      </c>
      <c r="D49" s="195"/>
      <c r="E49" s="7"/>
      <c r="F49" s="13"/>
      <c r="G49" s="13"/>
      <c r="H49" s="13"/>
      <c r="I49" s="8"/>
      <c r="J49" s="12">
        <f>IF(I49="","",DATEDIF(I49,N2,"Y")&amp;"歳")</f>
      </c>
      <c r="K49" s="172" t="s">
        <v>160</v>
      </c>
    </row>
    <row r="50" spans="1:11" ht="13.5">
      <c r="A50" s="192"/>
      <c r="B50" s="194"/>
      <c r="C50" s="196"/>
      <c r="D50" s="196"/>
      <c r="E50" s="7"/>
      <c r="F50" s="14"/>
      <c r="G50" s="14"/>
      <c r="H50" s="14"/>
      <c r="I50" s="9"/>
      <c r="J50" s="4">
        <f>IF(I50="","",DATEDIF(I50,N2,"Y")&amp;"歳")</f>
      </c>
      <c r="K50" s="173" t="s">
        <v>160</v>
      </c>
    </row>
    <row r="51" spans="1:11" ht="13.5">
      <c r="A51" s="192">
        <v>73</v>
      </c>
      <c r="B51" s="193" t="str">
        <f>LEFT(K2,1)</f>
        <v>　</v>
      </c>
      <c r="C51" s="195" t="s">
        <v>160</v>
      </c>
      <c r="D51" s="195"/>
      <c r="E51" s="7"/>
      <c r="F51" s="13"/>
      <c r="G51" s="13"/>
      <c r="H51" s="13"/>
      <c r="I51" s="8"/>
      <c r="J51" s="12">
        <f>IF(I51="","",DATEDIF(I51,N2,"Y")&amp;"歳")</f>
      </c>
      <c r="K51" s="172" t="s">
        <v>160</v>
      </c>
    </row>
    <row r="52" spans="1:11" ht="13.5">
      <c r="A52" s="192"/>
      <c r="B52" s="194"/>
      <c r="C52" s="196"/>
      <c r="D52" s="196"/>
      <c r="E52" s="7"/>
      <c r="F52" s="14"/>
      <c r="G52" s="14"/>
      <c r="H52" s="14"/>
      <c r="I52" s="9"/>
      <c r="J52" s="4">
        <f>IF(I52="","",DATEDIF(I52,N2,"Y")&amp;"歳")</f>
      </c>
      <c r="K52" s="173" t="s">
        <v>160</v>
      </c>
    </row>
    <row r="53" spans="1:11" ht="13.5">
      <c r="A53" s="192">
        <v>74</v>
      </c>
      <c r="B53" s="193" t="str">
        <f>LEFT(K2,1)</f>
        <v>　</v>
      </c>
      <c r="C53" s="195" t="s">
        <v>160</v>
      </c>
      <c r="D53" s="195"/>
      <c r="E53" s="7"/>
      <c r="F53" s="13"/>
      <c r="G53" s="13"/>
      <c r="H53" s="13"/>
      <c r="I53" s="8"/>
      <c r="J53" s="12">
        <f>IF(I53="","",DATEDIF(I53,N2,"Y")&amp;"歳")</f>
      </c>
      <c r="K53" s="172" t="s">
        <v>160</v>
      </c>
    </row>
    <row r="54" spans="1:11" ht="13.5">
      <c r="A54" s="192"/>
      <c r="B54" s="194"/>
      <c r="C54" s="196"/>
      <c r="D54" s="196"/>
      <c r="E54" s="7"/>
      <c r="F54" s="14"/>
      <c r="G54" s="14"/>
      <c r="H54" s="14"/>
      <c r="I54" s="9"/>
      <c r="J54" s="4">
        <f>IF(I54="","",DATEDIF(I54,N2,"Y")&amp;"歳")</f>
      </c>
      <c r="K54" s="173" t="s">
        <v>160</v>
      </c>
    </row>
    <row r="55" spans="1:11" ht="13.5">
      <c r="A55" s="192">
        <v>75</v>
      </c>
      <c r="B55" s="193" t="str">
        <f>LEFT(K2,1)</f>
        <v>　</v>
      </c>
      <c r="C55" s="195" t="s">
        <v>160</v>
      </c>
      <c r="D55" s="195"/>
      <c r="E55" s="7"/>
      <c r="F55" s="13"/>
      <c r="G55" s="13"/>
      <c r="H55" s="13"/>
      <c r="I55" s="8"/>
      <c r="J55" s="12">
        <f>IF(I55="","",DATEDIF(I55,N2,"Y")&amp;"歳")</f>
      </c>
      <c r="K55" s="172" t="s">
        <v>160</v>
      </c>
    </row>
    <row r="56" spans="1:11" ht="13.5">
      <c r="A56" s="192"/>
      <c r="B56" s="194"/>
      <c r="C56" s="196"/>
      <c r="D56" s="196"/>
      <c r="E56" s="7"/>
      <c r="F56" s="14"/>
      <c r="G56" s="14"/>
      <c r="H56" s="14"/>
      <c r="I56" s="9"/>
      <c r="J56" s="4">
        <f>IF(I56="","",DATEDIF(I56,N2,"Y")&amp;"歳")</f>
      </c>
      <c r="K56" s="173" t="s">
        <v>160</v>
      </c>
    </row>
    <row r="57" ht="13.5">
      <c r="K57" s="174"/>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,30WS,35WS,40WS,MIX,30X,35X,40X,45X,50X,55X,60X,65X,70X"</formula1>
    </dataValidation>
    <dataValidation type="list" allowBlank="1" showInputMessage="1" showErrorMessage="1" promptTitle="種目" prompt="種目を矢印ボタンを押してリストの中から選択して下さい。" sqref="C7:C56">
      <formula1>"　,30WD,35WD,40WD,45WD,50WD,55WD,60WD,65WD,70WD,75WD"</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7.87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43</v>
      </c>
      <c r="D2" s="222"/>
      <c r="E2" s="222"/>
      <c r="F2" s="223"/>
      <c r="G2" s="103" t="s">
        <v>45</v>
      </c>
      <c r="I2" s="18"/>
      <c r="J2" s="19" t="s">
        <v>4</v>
      </c>
      <c r="K2" s="36" t="str">
        <f>'表紙ＭＤ１'!K2</f>
        <v>　</v>
      </c>
      <c r="M2" s="10" t="s">
        <v>144</v>
      </c>
      <c r="N2" s="182">
        <f>'表紙ＭＤ１'!N4</f>
        <v>44652</v>
      </c>
      <c r="O2" s="20"/>
      <c r="Q2" s="10"/>
      <c r="R2" s="34"/>
    </row>
    <row r="3" spans="1:18" ht="10.5" customHeight="1">
      <c r="A3" s="11"/>
      <c r="B3" s="11"/>
      <c r="C3" s="11"/>
      <c r="D3" s="11"/>
      <c r="E3" s="11"/>
      <c r="F3" s="28"/>
      <c r="G3" s="29"/>
      <c r="H3" s="19"/>
      <c r="I3" s="18"/>
      <c r="J3" s="18"/>
      <c r="K3" s="33"/>
      <c r="M3" s="10"/>
      <c r="N3" s="32"/>
      <c r="O3" s="20"/>
      <c r="Q3" s="10"/>
      <c r="R3" s="34"/>
    </row>
    <row r="4" spans="3:11" ht="13.5">
      <c r="C4" s="30"/>
      <c r="D4" s="18"/>
      <c r="E4" s="18"/>
      <c r="F4" s="30"/>
      <c r="G4" s="30"/>
      <c r="H4" s="227" t="str">
        <f>K2&amp;"バドミントン協会"</f>
        <v>　バドミントン協会</v>
      </c>
      <c r="I4" s="227"/>
      <c r="J4" s="227"/>
      <c r="K4" s="2"/>
    </row>
    <row r="5" spans="3:14" ht="13.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33" t="s">
        <v>1</v>
      </c>
    </row>
    <row r="7" spans="1:14" ht="13.5">
      <c r="A7" s="192">
        <v>1</v>
      </c>
      <c r="B7" s="193" t="str">
        <f>LEFT(K2,1)</f>
        <v>　</v>
      </c>
      <c r="C7" s="195"/>
      <c r="D7" s="195"/>
      <c r="E7" s="7"/>
      <c r="F7" s="13"/>
      <c r="G7" s="13"/>
      <c r="H7" s="13"/>
      <c r="I7" s="8"/>
      <c r="J7" s="12">
        <f>IF(I7="","",DATEDIF(I7,N2,"Y")&amp;"歳")</f>
      </c>
      <c r="K7" s="172" t="s">
        <v>160</v>
      </c>
      <c r="M7" s="1" t="s">
        <v>207</v>
      </c>
      <c r="N7" t="s">
        <v>208</v>
      </c>
    </row>
    <row r="8" spans="1:14" ht="13.5">
      <c r="A8" s="192"/>
      <c r="B8" s="194"/>
      <c r="C8" s="196"/>
      <c r="D8" s="196"/>
      <c r="E8" s="7"/>
      <c r="F8" s="14"/>
      <c r="G8" s="14"/>
      <c r="H8" s="14"/>
      <c r="I8" s="9"/>
      <c r="J8" s="4">
        <f>IF(I8="","",DATEDIF(I8,N2,"Y")&amp;"歳")</f>
      </c>
      <c r="K8" s="173"/>
      <c r="M8" s="1" t="s">
        <v>209</v>
      </c>
      <c r="N8" t="s">
        <v>210</v>
      </c>
    </row>
    <row r="9" spans="1:14" ht="13.5">
      <c r="A9" s="192">
        <v>2</v>
      </c>
      <c r="B9" s="193" t="str">
        <f>LEFT(K2,1)</f>
        <v>　</v>
      </c>
      <c r="C9" s="195"/>
      <c r="D9" s="195"/>
      <c r="E9" s="7"/>
      <c r="F9" s="13"/>
      <c r="G9" s="13"/>
      <c r="H9" s="13"/>
      <c r="I9" s="8"/>
      <c r="J9" s="12">
        <f>IF(I9="","",DATEDIF(I9,N2,"Y")&amp;"歳")</f>
      </c>
      <c r="K9" s="172"/>
      <c r="M9" s="1" t="s">
        <v>211</v>
      </c>
      <c r="N9" t="s">
        <v>212</v>
      </c>
    </row>
    <row r="10" spans="1:14" ht="13.5">
      <c r="A10" s="192"/>
      <c r="B10" s="194"/>
      <c r="C10" s="196"/>
      <c r="D10" s="196"/>
      <c r="E10" s="7"/>
      <c r="F10" s="14"/>
      <c r="G10" s="14"/>
      <c r="H10" s="14"/>
      <c r="I10" s="9"/>
      <c r="J10" s="4">
        <f>IF(I10="","",DATEDIF(I10,N2,"Y")&amp;"歳")</f>
      </c>
      <c r="K10" s="173"/>
      <c r="M10" s="1" t="s">
        <v>213</v>
      </c>
      <c r="N10" t="s">
        <v>214</v>
      </c>
    </row>
    <row r="11" spans="1:14" ht="13.5">
      <c r="A11" s="192">
        <v>3</v>
      </c>
      <c r="B11" s="193" t="str">
        <f>LEFT(K2,1)</f>
        <v>　</v>
      </c>
      <c r="C11" s="195"/>
      <c r="D11" s="195"/>
      <c r="E11" s="7"/>
      <c r="F11" s="13"/>
      <c r="G11" s="13"/>
      <c r="H11" s="13"/>
      <c r="I11" s="8"/>
      <c r="J11" s="12">
        <f>IF(I11="","",DATEDIF(I11,N2,"Y")&amp;"歳")</f>
      </c>
      <c r="K11" s="172"/>
      <c r="M11" s="1" t="s">
        <v>215</v>
      </c>
      <c r="N11" t="s">
        <v>216</v>
      </c>
    </row>
    <row r="12" spans="1:14" ht="13.5">
      <c r="A12" s="192"/>
      <c r="B12" s="194"/>
      <c r="C12" s="196"/>
      <c r="D12" s="196"/>
      <c r="E12" s="7"/>
      <c r="F12" s="14"/>
      <c r="G12" s="14"/>
      <c r="H12" s="14"/>
      <c r="I12" s="9"/>
      <c r="J12" s="4">
        <f>IF(I12="","",DATEDIF(I12,N2,"Y")&amp;"歳")</f>
      </c>
      <c r="K12" s="173"/>
      <c r="M12" s="1" t="s">
        <v>217</v>
      </c>
      <c r="N12" t="s">
        <v>218</v>
      </c>
    </row>
    <row r="13" spans="1:14" ht="13.5">
      <c r="A13" s="192">
        <v>4</v>
      </c>
      <c r="B13" s="193" t="str">
        <f>LEFT(K2,1)</f>
        <v>　</v>
      </c>
      <c r="C13" s="195"/>
      <c r="D13" s="195"/>
      <c r="E13" s="7"/>
      <c r="F13" s="13"/>
      <c r="G13" s="13"/>
      <c r="H13" s="13"/>
      <c r="I13" s="8"/>
      <c r="J13" s="12">
        <f>IF(I13="","",DATEDIF(I13,N2,"Y")&amp;"歳")</f>
      </c>
      <c r="K13" s="172"/>
      <c r="M13" s="1" t="s">
        <v>219</v>
      </c>
      <c r="N13" t="s">
        <v>220</v>
      </c>
    </row>
    <row r="14" spans="1:14" ht="13.5">
      <c r="A14" s="192"/>
      <c r="B14" s="194"/>
      <c r="C14" s="196"/>
      <c r="D14" s="196"/>
      <c r="E14" s="7"/>
      <c r="F14" s="14"/>
      <c r="G14" s="14"/>
      <c r="H14" s="14"/>
      <c r="I14" s="9"/>
      <c r="J14" s="4">
        <f>IF(I14="","",DATEDIF(I14,N2,"Y")&amp;"歳")</f>
      </c>
      <c r="K14" s="173"/>
      <c r="M14" s="1" t="s">
        <v>221</v>
      </c>
      <c r="N14" t="s">
        <v>222</v>
      </c>
    </row>
    <row r="15" spans="1:14" ht="13.5">
      <c r="A15" s="192">
        <v>5</v>
      </c>
      <c r="B15" s="193" t="str">
        <f>LEFT(K2,1)</f>
        <v>　</v>
      </c>
      <c r="C15" s="195"/>
      <c r="D15" s="195"/>
      <c r="E15" s="7"/>
      <c r="F15" s="13"/>
      <c r="G15" s="13"/>
      <c r="H15" s="13"/>
      <c r="I15" s="8"/>
      <c r="J15" s="12">
        <f>IF(I15="","",DATEDIF(I15,N2,"Y")&amp;"歳")</f>
      </c>
      <c r="K15" s="172"/>
      <c r="M15" s="1" t="s">
        <v>223</v>
      </c>
      <c r="N15" t="s">
        <v>224</v>
      </c>
    </row>
    <row r="16" spans="1:14" ht="13.5">
      <c r="A16" s="192"/>
      <c r="B16" s="194"/>
      <c r="C16" s="196"/>
      <c r="D16" s="196"/>
      <c r="E16" s="7"/>
      <c r="F16" s="14"/>
      <c r="G16" s="14"/>
      <c r="H16" s="14"/>
      <c r="I16" s="9"/>
      <c r="J16" s="4">
        <f>IF(I16="","",DATEDIF(I16,N2,"Y")&amp;"歳")</f>
      </c>
      <c r="K16" s="173"/>
      <c r="M16" s="1" t="s">
        <v>225</v>
      </c>
      <c r="N16" t="s">
        <v>226</v>
      </c>
    </row>
    <row r="17" spans="1:11" ht="13.5">
      <c r="A17" s="192">
        <v>6</v>
      </c>
      <c r="B17" s="193" t="str">
        <f>LEFT(K2,1)</f>
        <v>　</v>
      </c>
      <c r="C17" s="195"/>
      <c r="D17" s="195"/>
      <c r="E17" s="7"/>
      <c r="F17" s="13"/>
      <c r="G17" s="13"/>
      <c r="H17" s="13"/>
      <c r="I17" s="8"/>
      <c r="J17" s="12">
        <f>IF(I17="","",DATEDIF(I17,N2,"Y")&amp;"歳")</f>
      </c>
      <c r="K17" s="172"/>
    </row>
    <row r="18" spans="1:11" ht="13.5">
      <c r="A18" s="192"/>
      <c r="B18" s="194"/>
      <c r="C18" s="196"/>
      <c r="D18" s="196"/>
      <c r="E18" s="7"/>
      <c r="F18" s="14"/>
      <c r="G18" s="14"/>
      <c r="H18" s="14"/>
      <c r="I18" s="9"/>
      <c r="J18" s="4">
        <f>IF(I18="","",DATEDIF(I18,N2,"Y")&amp;"歳")</f>
      </c>
      <c r="K18" s="173"/>
    </row>
    <row r="19" spans="1:11" ht="13.5">
      <c r="A19" s="192">
        <v>7</v>
      </c>
      <c r="B19" s="193" t="str">
        <f>LEFT(K2,1)</f>
        <v>　</v>
      </c>
      <c r="C19" s="195"/>
      <c r="D19" s="195"/>
      <c r="E19" s="7"/>
      <c r="F19" s="13"/>
      <c r="G19" s="13"/>
      <c r="H19" s="13"/>
      <c r="I19" s="8"/>
      <c r="J19" s="12">
        <f>IF(I19="","",DATEDIF(I19,N2,"Y")&amp;"歳")</f>
      </c>
      <c r="K19" s="172"/>
    </row>
    <row r="20" spans="1:11" ht="13.5">
      <c r="A20" s="192"/>
      <c r="B20" s="194"/>
      <c r="C20" s="196"/>
      <c r="D20" s="196"/>
      <c r="E20" s="7"/>
      <c r="F20" s="14"/>
      <c r="G20" s="14"/>
      <c r="H20" s="14"/>
      <c r="I20" s="9"/>
      <c r="J20" s="4">
        <f>IF(I20="","",DATEDIF(I20,N2,"Y")&amp;"歳")</f>
      </c>
      <c r="K20" s="173"/>
    </row>
    <row r="21" spans="1:11" ht="13.5">
      <c r="A21" s="192">
        <v>8</v>
      </c>
      <c r="B21" s="193" t="str">
        <f>LEFT(K2,1)</f>
        <v>　</v>
      </c>
      <c r="C21" s="195"/>
      <c r="D21" s="195"/>
      <c r="E21" s="7"/>
      <c r="F21" s="13"/>
      <c r="G21" s="13"/>
      <c r="H21" s="13"/>
      <c r="I21" s="8"/>
      <c r="J21" s="12">
        <f>IF(I21="","",DATEDIF(I21,N2,"Y")&amp;"歳")</f>
      </c>
      <c r="K21" s="172"/>
    </row>
    <row r="22" spans="1:11" ht="13.5">
      <c r="A22" s="192"/>
      <c r="B22" s="194"/>
      <c r="C22" s="196"/>
      <c r="D22" s="196"/>
      <c r="E22" s="7"/>
      <c r="F22" s="14"/>
      <c r="G22" s="14"/>
      <c r="H22" s="14"/>
      <c r="I22" s="9"/>
      <c r="J22" s="4">
        <f>IF(I22="","",DATEDIF(I22,N2,"Y")&amp;"歳")</f>
      </c>
      <c r="K22" s="173"/>
    </row>
    <row r="23" spans="1:11" ht="13.5">
      <c r="A23" s="192">
        <v>9</v>
      </c>
      <c r="B23" s="193" t="str">
        <f>LEFT(K2,1)</f>
        <v>　</v>
      </c>
      <c r="C23" s="195"/>
      <c r="D23" s="195"/>
      <c r="E23" s="7"/>
      <c r="F23" s="13"/>
      <c r="G23" s="13"/>
      <c r="H23" s="13"/>
      <c r="I23" s="8"/>
      <c r="J23" s="12">
        <f>IF(I23="","",DATEDIF(I23,N2,"Y")&amp;"歳")</f>
      </c>
      <c r="K23" s="172"/>
    </row>
    <row r="24" spans="1:11" ht="13.5">
      <c r="A24" s="192"/>
      <c r="B24" s="194"/>
      <c r="C24" s="196"/>
      <c r="D24" s="196"/>
      <c r="E24" s="7"/>
      <c r="F24" s="14"/>
      <c r="G24" s="14"/>
      <c r="H24" s="14"/>
      <c r="I24" s="9"/>
      <c r="J24" s="4">
        <f>IF(I24="","",DATEDIF(I24,N2,"Y")&amp;"歳")</f>
      </c>
      <c r="K24" s="173"/>
    </row>
    <row r="25" spans="1:11" ht="13.5">
      <c r="A25" s="192">
        <v>10</v>
      </c>
      <c r="B25" s="193" t="str">
        <f>LEFT(K2,1)</f>
        <v>　</v>
      </c>
      <c r="C25" s="195"/>
      <c r="D25" s="195"/>
      <c r="E25" s="7"/>
      <c r="F25" s="13"/>
      <c r="G25" s="13"/>
      <c r="H25" s="13"/>
      <c r="I25" s="8"/>
      <c r="J25" s="12">
        <f>IF(I25="","",DATEDIF(I25,N2,"Y")&amp;"歳")</f>
      </c>
      <c r="K25" s="172"/>
    </row>
    <row r="26" spans="1:11" ht="13.5">
      <c r="A26" s="192"/>
      <c r="B26" s="194"/>
      <c r="C26" s="196"/>
      <c r="D26" s="196"/>
      <c r="E26" s="7"/>
      <c r="F26" s="14"/>
      <c r="G26" s="14"/>
      <c r="H26" s="14"/>
      <c r="I26" s="9"/>
      <c r="J26" s="4">
        <f>IF(I26="","",DATEDIF(I26,N2,"Y")&amp;"歳")</f>
      </c>
      <c r="K26" s="173"/>
    </row>
    <row r="27" spans="1:11" ht="13.5">
      <c r="A27" s="192">
        <v>11</v>
      </c>
      <c r="B27" s="193" t="str">
        <f>LEFT(K2,1)</f>
        <v>　</v>
      </c>
      <c r="C27" s="195"/>
      <c r="D27" s="195"/>
      <c r="E27" s="7"/>
      <c r="F27" s="13"/>
      <c r="G27" s="13"/>
      <c r="H27" s="13"/>
      <c r="I27" s="8"/>
      <c r="J27" s="12">
        <f>IF(I27="","",DATEDIF(I27,N2,"Y")&amp;"歳")</f>
      </c>
      <c r="K27" s="172"/>
    </row>
    <row r="28" spans="1:11" ht="13.5">
      <c r="A28" s="192"/>
      <c r="B28" s="194"/>
      <c r="C28" s="196"/>
      <c r="D28" s="196"/>
      <c r="E28" s="7"/>
      <c r="F28" s="14"/>
      <c r="G28" s="14"/>
      <c r="H28" s="14"/>
      <c r="I28" s="9"/>
      <c r="J28" s="4">
        <f>IF(I28="","",DATEDIF(I28,N2,"Y")&amp;"歳")</f>
      </c>
      <c r="K28" s="173"/>
    </row>
    <row r="29" spans="1:11" ht="13.5">
      <c r="A29" s="192">
        <v>12</v>
      </c>
      <c r="B29" s="193" t="str">
        <f>LEFT(K2,1)</f>
        <v>　</v>
      </c>
      <c r="C29" s="195"/>
      <c r="D29" s="195"/>
      <c r="E29" s="7"/>
      <c r="F29" s="13"/>
      <c r="G29" s="13"/>
      <c r="H29" s="13"/>
      <c r="I29" s="8"/>
      <c r="J29" s="12">
        <f>IF(I29="","",DATEDIF(I29,N2,"Y")&amp;"歳")</f>
      </c>
      <c r="K29" s="172"/>
    </row>
    <row r="30" spans="1:11" ht="13.5">
      <c r="A30" s="192"/>
      <c r="B30" s="194"/>
      <c r="C30" s="196"/>
      <c r="D30" s="196"/>
      <c r="E30" s="7"/>
      <c r="F30" s="14"/>
      <c r="G30" s="14"/>
      <c r="H30" s="14"/>
      <c r="I30" s="9"/>
      <c r="J30" s="4">
        <f>IF(I30="","",DATEDIF(I30,N2,"Y")&amp;"歳")</f>
      </c>
      <c r="K30" s="173"/>
    </row>
    <row r="31" spans="1:11" ht="13.5">
      <c r="A31" s="192">
        <v>13</v>
      </c>
      <c r="B31" s="193" t="str">
        <f>LEFT(K2,1)</f>
        <v>　</v>
      </c>
      <c r="C31" s="195"/>
      <c r="D31" s="195"/>
      <c r="E31" s="7"/>
      <c r="F31" s="13"/>
      <c r="G31" s="13"/>
      <c r="H31" s="13"/>
      <c r="I31" s="8"/>
      <c r="J31" s="12">
        <f>IF(I31="","",DATEDIF(I31,N2,"Y")&amp;"歳")</f>
      </c>
      <c r="K31" s="172"/>
    </row>
    <row r="32" spans="1:11" ht="13.5">
      <c r="A32" s="192"/>
      <c r="B32" s="194"/>
      <c r="C32" s="196"/>
      <c r="D32" s="196"/>
      <c r="E32" s="7"/>
      <c r="F32" s="14"/>
      <c r="G32" s="14"/>
      <c r="H32" s="14"/>
      <c r="I32" s="9"/>
      <c r="J32" s="4">
        <f>IF(I32="","",DATEDIF(I32,N2,"Y")&amp;"歳")</f>
      </c>
      <c r="K32" s="173"/>
    </row>
    <row r="33" spans="1:11" ht="13.5">
      <c r="A33" s="192">
        <v>14</v>
      </c>
      <c r="B33" s="193" t="str">
        <f>LEFT(K2,1)</f>
        <v>　</v>
      </c>
      <c r="C33" s="195"/>
      <c r="D33" s="195"/>
      <c r="E33" s="7"/>
      <c r="F33" s="13"/>
      <c r="G33" s="13"/>
      <c r="H33" s="13"/>
      <c r="I33" s="8"/>
      <c r="J33" s="12">
        <f>IF(I33="","",DATEDIF(I33,N2,"Y")&amp;"歳")</f>
      </c>
      <c r="K33" s="172"/>
    </row>
    <row r="34" spans="1:11" ht="13.5">
      <c r="A34" s="192"/>
      <c r="B34" s="194"/>
      <c r="C34" s="196"/>
      <c r="D34" s="196"/>
      <c r="E34" s="7"/>
      <c r="F34" s="14"/>
      <c r="G34" s="14"/>
      <c r="H34" s="14"/>
      <c r="I34" s="9"/>
      <c r="J34" s="4">
        <f>IF(I34="","",DATEDIF(I34,N2,"Y")&amp;"歳")</f>
      </c>
      <c r="K34" s="173"/>
    </row>
    <row r="35" spans="1:11" ht="13.5">
      <c r="A35" s="192">
        <v>15</v>
      </c>
      <c r="B35" s="193" t="str">
        <f>LEFT(K2,1)</f>
        <v>　</v>
      </c>
      <c r="C35" s="195"/>
      <c r="D35" s="195"/>
      <c r="E35" s="7"/>
      <c r="F35" s="13"/>
      <c r="G35" s="13"/>
      <c r="H35" s="13"/>
      <c r="I35" s="8"/>
      <c r="J35" s="12">
        <f>IF(I35="","",DATEDIF(I35,N2,"Y")&amp;"歳")</f>
      </c>
      <c r="K35" s="172"/>
    </row>
    <row r="36" spans="1:11" ht="13.5">
      <c r="A36" s="192"/>
      <c r="B36" s="194"/>
      <c r="C36" s="196"/>
      <c r="D36" s="196"/>
      <c r="E36" s="7"/>
      <c r="F36" s="14"/>
      <c r="G36" s="14"/>
      <c r="H36" s="14"/>
      <c r="I36" s="9"/>
      <c r="J36" s="4">
        <f>IF(I36="","",DATEDIF(I36,N2,"Y")&amp;"歳")</f>
      </c>
      <c r="K36" s="173"/>
    </row>
    <row r="37" spans="1:11" ht="13.5">
      <c r="A37" s="192">
        <v>16</v>
      </c>
      <c r="B37" s="193" t="str">
        <f>LEFT(K2,1)</f>
        <v>　</v>
      </c>
      <c r="C37" s="195"/>
      <c r="D37" s="195"/>
      <c r="E37" s="7"/>
      <c r="F37" s="13"/>
      <c r="G37" s="13"/>
      <c r="H37" s="13"/>
      <c r="I37" s="8"/>
      <c r="J37" s="12">
        <f>IF(I37="","",DATEDIF(I37,N2,"Y")&amp;"歳")</f>
      </c>
      <c r="K37" s="172" t="s">
        <v>160</v>
      </c>
    </row>
    <row r="38" spans="1:11" ht="13.5">
      <c r="A38" s="192"/>
      <c r="B38" s="194"/>
      <c r="C38" s="196"/>
      <c r="D38" s="196"/>
      <c r="E38" s="7"/>
      <c r="F38" s="14"/>
      <c r="G38" s="14"/>
      <c r="H38" s="14"/>
      <c r="I38" s="9"/>
      <c r="J38" s="4">
        <f>IF(I38="","",DATEDIF(I38,N2,"Y")&amp;"歳")</f>
      </c>
      <c r="K38" s="173"/>
    </row>
    <row r="39" spans="1:11" ht="13.5">
      <c r="A39" s="192">
        <v>17</v>
      </c>
      <c r="B39" s="193" t="str">
        <f>LEFT(K2)</f>
        <v>　</v>
      </c>
      <c r="C39" s="195"/>
      <c r="D39" s="195"/>
      <c r="E39" s="7"/>
      <c r="F39" s="13"/>
      <c r="G39" s="13"/>
      <c r="H39" s="13"/>
      <c r="I39" s="8"/>
      <c r="J39" s="12">
        <f>IF(I39="","",DATEDIF(I39,N2,"Y")&amp;"歳")</f>
      </c>
      <c r="K39" s="172" t="s">
        <v>160</v>
      </c>
    </row>
    <row r="40" spans="1:11" ht="13.5">
      <c r="A40" s="192"/>
      <c r="B40" s="194"/>
      <c r="C40" s="196"/>
      <c r="D40" s="196"/>
      <c r="E40" s="7"/>
      <c r="F40" s="14"/>
      <c r="G40" s="14"/>
      <c r="H40" s="14"/>
      <c r="I40" s="9"/>
      <c r="J40" s="4">
        <f>IF(I40="","",DATEDIF(I40,N2,"Y")&amp;"歳")</f>
      </c>
      <c r="K40" s="173"/>
    </row>
    <row r="41" spans="1:11" ht="13.5">
      <c r="A41" s="192">
        <v>18</v>
      </c>
      <c r="B41" s="193" t="str">
        <f>LEFT(K2,1)</f>
        <v>　</v>
      </c>
      <c r="C41" s="195"/>
      <c r="D41" s="195"/>
      <c r="E41" s="7"/>
      <c r="F41" s="13"/>
      <c r="G41" s="13"/>
      <c r="H41" s="13"/>
      <c r="I41" s="8"/>
      <c r="J41" s="12">
        <f>IF(I41="","",DATEDIF(I41,N2,"Y")&amp;"歳")</f>
      </c>
      <c r="K41" s="172" t="s">
        <v>160</v>
      </c>
    </row>
    <row r="42" spans="1:11" ht="13.5">
      <c r="A42" s="192"/>
      <c r="B42" s="194"/>
      <c r="C42" s="196"/>
      <c r="D42" s="196"/>
      <c r="E42" s="7"/>
      <c r="F42" s="14"/>
      <c r="G42" s="14"/>
      <c r="H42" s="14"/>
      <c r="I42" s="9"/>
      <c r="J42" s="4">
        <f>IF(I42="","",DATEDIF(I42,N2,"Y")&amp;"歳")</f>
      </c>
      <c r="K42" s="173"/>
    </row>
    <row r="43" spans="1:11" ht="13.5">
      <c r="A43" s="192">
        <v>19</v>
      </c>
      <c r="B43" s="193" t="str">
        <f>LEFT(K2,1)</f>
        <v>　</v>
      </c>
      <c r="C43" s="195"/>
      <c r="D43" s="195"/>
      <c r="E43" s="7"/>
      <c r="F43" s="13"/>
      <c r="G43" s="13"/>
      <c r="H43" s="13"/>
      <c r="I43" s="8"/>
      <c r="J43" s="12">
        <f>IF(I43="","",DATEDIF(I43,N2,"Y")&amp;"歳")</f>
      </c>
      <c r="K43" s="172" t="s">
        <v>160</v>
      </c>
    </row>
    <row r="44" spans="1:11" ht="13.5">
      <c r="A44" s="192"/>
      <c r="B44" s="194"/>
      <c r="C44" s="196"/>
      <c r="D44" s="196"/>
      <c r="E44" s="7"/>
      <c r="F44" s="14"/>
      <c r="G44" s="14"/>
      <c r="H44" s="14"/>
      <c r="I44" s="9"/>
      <c r="J44" s="4">
        <f>IF(I44="","",DATEDIF(I44,N2,"Y")&amp;"歳")</f>
      </c>
      <c r="K44" s="173"/>
    </row>
    <row r="45" spans="1:11" ht="13.5">
      <c r="A45" s="192">
        <v>20</v>
      </c>
      <c r="B45" s="193" t="str">
        <f>LEFT(K2,1)</f>
        <v>　</v>
      </c>
      <c r="C45" s="195"/>
      <c r="D45" s="195"/>
      <c r="E45" s="7"/>
      <c r="F45" s="13"/>
      <c r="G45" s="13"/>
      <c r="H45" s="13"/>
      <c r="I45" s="8"/>
      <c r="J45" s="12">
        <f>IF(I45="","",DATEDIF(I45,N2,"Y")&amp;"歳")</f>
      </c>
      <c r="K45" s="172" t="s">
        <v>160</v>
      </c>
    </row>
    <row r="46" spans="1:11" ht="13.5">
      <c r="A46" s="192"/>
      <c r="B46" s="194"/>
      <c r="C46" s="196"/>
      <c r="D46" s="196"/>
      <c r="E46" s="7"/>
      <c r="F46" s="14"/>
      <c r="G46" s="14"/>
      <c r="H46" s="14"/>
      <c r="I46" s="9"/>
      <c r="J46" s="4">
        <f>IF(I46="","",DATEDIF(I46,N2,"Y")&amp;"歳")</f>
      </c>
      <c r="K46" s="173"/>
    </row>
    <row r="47" spans="1:11" ht="13.5">
      <c r="A47" s="192">
        <v>21</v>
      </c>
      <c r="B47" s="193" t="str">
        <f>LEFT(K2,1)</f>
        <v>　</v>
      </c>
      <c r="C47" s="195"/>
      <c r="D47" s="195"/>
      <c r="E47" s="7"/>
      <c r="F47" s="13"/>
      <c r="G47" s="13"/>
      <c r="H47" s="13"/>
      <c r="I47" s="8"/>
      <c r="J47" s="12">
        <f>IF(I47="","",DATEDIF(I47,N2,"Y")&amp;"歳")</f>
      </c>
      <c r="K47" s="172" t="s">
        <v>160</v>
      </c>
    </row>
    <row r="48" spans="1:11" ht="13.5">
      <c r="A48" s="192"/>
      <c r="B48" s="194"/>
      <c r="C48" s="196"/>
      <c r="D48" s="196"/>
      <c r="E48" s="7"/>
      <c r="F48" s="14"/>
      <c r="G48" s="14"/>
      <c r="H48" s="14"/>
      <c r="I48" s="9"/>
      <c r="J48" s="4">
        <f>IF(I48="","",DATEDIF(I48,N2,"Y")&amp;"歳")</f>
      </c>
      <c r="K48" s="173"/>
    </row>
    <row r="49" spans="1:11" ht="13.5">
      <c r="A49" s="192">
        <v>22</v>
      </c>
      <c r="B49" s="193" t="str">
        <f>LEFT(K2,1)</f>
        <v>　</v>
      </c>
      <c r="C49" s="195"/>
      <c r="D49" s="195"/>
      <c r="E49" s="7"/>
      <c r="F49" s="13"/>
      <c r="G49" s="13"/>
      <c r="H49" s="13"/>
      <c r="I49" s="8"/>
      <c r="J49" s="12">
        <f>IF(I49="","",DATEDIF(I49,N2,"Y")&amp;"歳")</f>
      </c>
      <c r="K49" s="172" t="s">
        <v>160</v>
      </c>
    </row>
    <row r="50" spans="1:11" ht="13.5">
      <c r="A50" s="192"/>
      <c r="B50" s="194"/>
      <c r="C50" s="196"/>
      <c r="D50" s="196"/>
      <c r="E50" s="7"/>
      <c r="F50" s="14"/>
      <c r="G50" s="14"/>
      <c r="H50" s="14"/>
      <c r="I50" s="9"/>
      <c r="J50" s="4">
        <f>IF(I50="","",DATEDIF(I50,N2,"Y")&amp;"歳")</f>
      </c>
      <c r="K50" s="173"/>
    </row>
    <row r="51" spans="1:11" ht="13.5">
      <c r="A51" s="192">
        <v>23</v>
      </c>
      <c r="B51" s="193" t="str">
        <f>LEFT(K2,1)</f>
        <v>　</v>
      </c>
      <c r="C51" s="195"/>
      <c r="D51" s="195"/>
      <c r="E51" s="7"/>
      <c r="F51" s="13"/>
      <c r="G51" s="13"/>
      <c r="H51" s="13"/>
      <c r="I51" s="8"/>
      <c r="J51" s="12">
        <f>IF(I51="","",DATEDIF(I51,N2,"Y")&amp;"歳")</f>
      </c>
      <c r="K51" s="172" t="s">
        <v>160</v>
      </c>
    </row>
    <row r="52" spans="1:11" ht="13.5">
      <c r="A52" s="192"/>
      <c r="B52" s="194"/>
      <c r="C52" s="196"/>
      <c r="D52" s="196"/>
      <c r="E52" s="7"/>
      <c r="F52" s="14"/>
      <c r="G52" s="14"/>
      <c r="H52" s="14"/>
      <c r="I52" s="9"/>
      <c r="J52" s="4">
        <f>IF(I52="","",DATEDIF(I52,N2,"Y")&amp;"歳")</f>
      </c>
      <c r="K52" s="173"/>
    </row>
    <row r="53" spans="1:11" ht="13.5">
      <c r="A53" s="192">
        <v>24</v>
      </c>
      <c r="B53" s="193" t="str">
        <f>LEFT(K2,1)</f>
        <v>　</v>
      </c>
      <c r="C53" s="195"/>
      <c r="D53" s="195"/>
      <c r="E53" s="7"/>
      <c r="F53" s="13"/>
      <c r="G53" s="13"/>
      <c r="H53" s="13"/>
      <c r="I53" s="8"/>
      <c r="J53" s="12">
        <f>IF(I53="","",DATEDIF(I53,N2,"Y")&amp;"歳")</f>
      </c>
      <c r="K53" s="172" t="s">
        <v>160</v>
      </c>
    </row>
    <row r="54" spans="1:11" ht="13.5">
      <c r="A54" s="192"/>
      <c r="B54" s="194"/>
      <c r="C54" s="196"/>
      <c r="D54" s="196"/>
      <c r="E54" s="7"/>
      <c r="F54" s="14"/>
      <c r="G54" s="14"/>
      <c r="H54" s="14"/>
      <c r="I54" s="9"/>
      <c r="J54" s="4">
        <f>IF(I54="","",DATEDIF(I54,N2,"Y")&amp;"歳")</f>
      </c>
      <c r="K54" s="173"/>
    </row>
    <row r="55" spans="1:11" ht="13.5">
      <c r="A55" s="192">
        <v>25</v>
      </c>
      <c r="B55" s="193" t="str">
        <f>LEFT(K2,1)</f>
        <v>　</v>
      </c>
      <c r="C55" s="195"/>
      <c r="D55" s="195"/>
      <c r="E55" s="7"/>
      <c r="F55" s="13"/>
      <c r="G55" s="13"/>
      <c r="H55" s="13"/>
      <c r="I55" s="8"/>
      <c r="J55" s="12">
        <f>IF(I55="","",DATEDIF(I55,N2,"Y")&amp;"歳")</f>
      </c>
      <c r="K55" s="172" t="s">
        <v>160</v>
      </c>
    </row>
    <row r="56" spans="1:11" ht="13.5">
      <c r="A56" s="192"/>
      <c r="B56" s="194"/>
      <c r="C56" s="196"/>
      <c r="D56" s="196"/>
      <c r="E56" s="7"/>
      <c r="F56" s="14"/>
      <c r="G56" s="14"/>
      <c r="H56" s="14"/>
      <c r="I56" s="9"/>
      <c r="J56" s="4">
        <f>IF(I56="","",DATEDIF(I56,N2,"Y")&amp;"歳")</f>
      </c>
      <c r="K56" s="173"/>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,MD,WD,30MD,30WD,35MD,35WD,40MD,40WD,45MD,45WD,50MD,50WD,55MD,60MD,65MD,70MD"</formula1>
    </dataValidation>
    <dataValidation type="list" allowBlank="1" showInputMessage="1" showErrorMessage="1" promptTitle="種目" prompt="種目を矢印ボタンを押してリストの中から選択して下さい。" sqref="C7:C56">
      <formula1>"　,30X,35X,40X,45X,50X,55X,60X,65X,70X,75X"</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1:18" ht="27" customHeight="1">
      <c r="A2" s="11"/>
      <c r="B2" s="11"/>
      <c r="C2" s="221" t="s">
        <v>43</v>
      </c>
      <c r="D2" s="222"/>
      <c r="E2" s="222"/>
      <c r="F2" s="223"/>
      <c r="G2" s="103" t="s">
        <v>44</v>
      </c>
      <c r="I2" s="19"/>
      <c r="J2" s="19" t="s">
        <v>4</v>
      </c>
      <c r="K2" s="36" t="str">
        <f>'表紙ＭＤ１'!K2</f>
        <v>　</v>
      </c>
      <c r="M2" s="10" t="s">
        <v>144</v>
      </c>
      <c r="N2" s="182">
        <f>'表紙ＭＤ１'!N4</f>
        <v>44652</v>
      </c>
      <c r="O2" s="20"/>
      <c r="Q2" s="10"/>
      <c r="R2" s="34"/>
    </row>
    <row r="3" spans="1:18" ht="10.5" customHeight="1">
      <c r="A3" s="11"/>
      <c r="B3" s="11"/>
      <c r="C3" s="11"/>
      <c r="D3" s="11"/>
      <c r="E3" s="11"/>
      <c r="F3" s="28"/>
      <c r="G3" s="29"/>
      <c r="H3" s="19"/>
      <c r="I3" s="19"/>
      <c r="J3" s="19"/>
      <c r="K3" s="33"/>
      <c r="M3" s="10"/>
      <c r="N3" s="32"/>
      <c r="O3" s="20"/>
      <c r="Q3" s="10"/>
      <c r="R3" s="34"/>
    </row>
    <row r="4" spans="3:10" ht="13.5">
      <c r="C4" s="30"/>
      <c r="D4" s="18"/>
      <c r="E4" s="18"/>
      <c r="F4" s="30"/>
      <c r="G4" s="30"/>
      <c r="H4" s="227" t="str">
        <f>K2&amp;"バドミントン協会"</f>
        <v>　バドミントン協会</v>
      </c>
      <c r="I4" s="227"/>
      <c r="J4" s="227"/>
    </row>
    <row r="5" spans="3:14" ht="13.5">
      <c r="C5" s="30"/>
      <c r="D5" s="18"/>
      <c r="E5" s="18"/>
      <c r="F5" s="30"/>
      <c r="G5" s="30"/>
      <c r="H5" s="30"/>
      <c r="I5" s="30"/>
      <c r="J5" s="30"/>
      <c r="N5" s="35"/>
    </row>
    <row r="6" spans="2:13" ht="27" customHeight="1">
      <c r="B6" s="5"/>
      <c r="C6" s="70" t="s">
        <v>1</v>
      </c>
      <c r="D6" s="68" t="s">
        <v>3</v>
      </c>
      <c r="E6" s="90" t="s">
        <v>2</v>
      </c>
      <c r="F6" s="70" t="s">
        <v>6</v>
      </c>
      <c r="G6" s="70" t="s">
        <v>5</v>
      </c>
      <c r="H6" s="70" t="s">
        <v>9</v>
      </c>
      <c r="I6" s="70" t="s">
        <v>7</v>
      </c>
      <c r="J6" s="70" t="s">
        <v>8</v>
      </c>
      <c r="K6" s="70" t="s">
        <v>161</v>
      </c>
      <c r="M6" s="33" t="s">
        <v>1</v>
      </c>
    </row>
    <row r="7" spans="1:14" ht="13.5">
      <c r="A7" s="192">
        <v>26</v>
      </c>
      <c r="B7" s="193" t="str">
        <f>LEFT(K2,1)</f>
        <v>　</v>
      </c>
      <c r="C7" s="195"/>
      <c r="D7" s="195"/>
      <c r="E7" s="7"/>
      <c r="F7" s="13"/>
      <c r="G7" s="13"/>
      <c r="H7" s="13"/>
      <c r="I7" s="8"/>
      <c r="J7" s="12">
        <f>IF(I7="","",DATEDIF(I7,N2,"Y")&amp;"歳")</f>
      </c>
      <c r="K7" s="172" t="s">
        <v>160</v>
      </c>
      <c r="M7" s="1" t="s">
        <v>207</v>
      </c>
      <c r="N7" t="s">
        <v>208</v>
      </c>
    </row>
    <row r="8" spans="1:14" ht="13.5">
      <c r="A8" s="192"/>
      <c r="B8" s="194"/>
      <c r="C8" s="196"/>
      <c r="D8" s="196"/>
      <c r="E8" s="7"/>
      <c r="F8" s="14"/>
      <c r="G8" s="14"/>
      <c r="H8" s="14"/>
      <c r="I8" s="9"/>
      <c r="J8" s="4">
        <f>IF(I8="","",DATEDIF(I8,N2,"Y")&amp;"歳")</f>
      </c>
      <c r="K8" s="173"/>
      <c r="M8" s="1" t="s">
        <v>209</v>
      </c>
      <c r="N8" t="s">
        <v>210</v>
      </c>
    </row>
    <row r="9" spans="1:14" ht="13.5">
      <c r="A9" s="192">
        <v>27</v>
      </c>
      <c r="B9" s="193" t="str">
        <f>LEFT(K2,1)</f>
        <v>　</v>
      </c>
      <c r="C9" s="195"/>
      <c r="D9" s="195"/>
      <c r="E9" s="7"/>
      <c r="F9" s="13"/>
      <c r="G9" s="13"/>
      <c r="H9" s="13"/>
      <c r="I9" s="8"/>
      <c r="J9" s="12">
        <f>IF(I9="","",DATEDIF(I9,N2,"Y")&amp;"歳")</f>
      </c>
      <c r="K9" s="172" t="s">
        <v>162</v>
      </c>
      <c r="M9" s="1" t="s">
        <v>211</v>
      </c>
      <c r="N9" t="s">
        <v>212</v>
      </c>
    </row>
    <row r="10" spans="1:14" ht="13.5">
      <c r="A10" s="192"/>
      <c r="B10" s="194"/>
      <c r="C10" s="196"/>
      <c r="D10" s="196"/>
      <c r="E10" s="7"/>
      <c r="F10" s="14"/>
      <c r="G10" s="14"/>
      <c r="H10" s="14"/>
      <c r="I10" s="9"/>
      <c r="J10" s="4">
        <f>IF(I10="","",DATEDIF(I10,N2,"Y")&amp;"歳")</f>
      </c>
      <c r="K10" s="173"/>
      <c r="M10" s="1" t="s">
        <v>213</v>
      </c>
      <c r="N10" t="s">
        <v>214</v>
      </c>
    </row>
    <row r="11" spans="1:14" ht="13.5">
      <c r="A11" s="192">
        <v>28</v>
      </c>
      <c r="B11" s="193" t="str">
        <f>LEFT(K2,1)</f>
        <v>　</v>
      </c>
      <c r="C11" s="195"/>
      <c r="D11" s="195"/>
      <c r="E11" s="7"/>
      <c r="F11" s="13"/>
      <c r="G11" s="13"/>
      <c r="H11" s="13"/>
      <c r="I11" s="8"/>
      <c r="J11" s="12">
        <f>IF(I11="","",DATEDIF(I11,N2,"Y")&amp;"歳")</f>
      </c>
      <c r="K11" s="172" t="s">
        <v>162</v>
      </c>
      <c r="M11" s="1" t="s">
        <v>215</v>
      </c>
      <c r="N11" t="s">
        <v>216</v>
      </c>
    </row>
    <row r="12" spans="1:14" ht="13.5">
      <c r="A12" s="192"/>
      <c r="B12" s="194"/>
      <c r="C12" s="196"/>
      <c r="D12" s="196"/>
      <c r="E12" s="7"/>
      <c r="F12" s="14"/>
      <c r="G12" s="14"/>
      <c r="H12" s="14"/>
      <c r="I12" s="9"/>
      <c r="J12" s="4">
        <f>IF(I12="","",DATEDIF(I12,N2,"Y")&amp;"歳")</f>
      </c>
      <c r="K12" s="173"/>
      <c r="M12" s="1" t="s">
        <v>217</v>
      </c>
      <c r="N12" t="s">
        <v>218</v>
      </c>
    </row>
    <row r="13" spans="1:14" ht="13.5">
      <c r="A13" s="192">
        <v>29</v>
      </c>
      <c r="B13" s="193" t="str">
        <f>LEFT(K2,1)</f>
        <v>　</v>
      </c>
      <c r="C13" s="195"/>
      <c r="D13" s="195"/>
      <c r="E13" s="7"/>
      <c r="F13" s="13"/>
      <c r="G13" s="13"/>
      <c r="H13" s="13"/>
      <c r="I13" s="8"/>
      <c r="J13" s="12">
        <f>IF(I13="","",DATEDIF(I13,N2,"Y")&amp;"歳")</f>
      </c>
      <c r="K13" s="172" t="s">
        <v>162</v>
      </c>
      <c r="M13" s="1" t="s">
        <v>219</v>
      </c>
      <c r="N13" t="s">
        <v>220</v>
      </c>
    </row>
    <row r="14" spans="1:14" ht="13.5">
      <c r="A14" s="192"/>
      <c r="B14" s="194"/>
      <c r="C14" s="196"/>
      <c r="D14" s="196"/>
      <c r="E14" s="7"/>
      <c r="F14" s="14"/>
      <c r="G14" s="14"/>
      <c r="H14" s="14"/>
      <c r="I14" s="9"/>
      <c r="J14" s="4">
        <f>IF(I14="","",DATEDIF(I14,N2,"Y")&amp;"歳")</f>
      </c>
      <c r="K14" s="173"/>
      <c r="M14" s="1" t="s">
        <v>221</v>
      </c>
      <c r="N14" t="s">
        <v>222</v>
      </c>
    </row>
    <row r="15" spans="1:14" ht="13.5">
      <c r="A15" s="192">
        <v>30</v>
      </c>
      <c r="B15" s="193" t="str">
        <f>LEFT(K2,1)</f>
        <v>　</v>
      </c>
      <c r="C15" s="195"/>
      <c r="D15" s="195"/>
      <c r="E15" s="7"/>
      <c r="F15" s="13"/>
      <c r="G15" s="13"/>
      <c r="H15" s="13"/>
      <c r="I15" s="8"/>
      <c r="J15" s="12">
        <f>IF(I15="","",DATEDIF(I15,N2,"Y")&amp;"歳")</f>
      </c>
      <c r="K15" s="172" t="s">
        <v>162</v>
      </c>
      <c r="M15" s="1" t="s">
        <v>223</v>
      </c>
      <c r="N15" t="s">
        <v>224</v>
      </c>
    </row>
    <row r="16" spans="1:14" ht="13.5">
      <c r="A16" s="192"/>
      <c r="B16" s="194"/>
      <c r="C16" s="196"/>
      <c r="D16" s="196"/>
      <c r="E16" s="7"/>
      <c r="F16" s="14"/>
      <c r="G16" s="14"/>
      <c r="H16" s="14"/>
      <c r="I16" s="9"/>
      <c r="J16" s="4">
        <f>IF(I16="","",DATEDIF(I16,N2,"Y")&amp;"歳")</f>
      </c>
      <c r="K16" s="173"/>
      <c r="M16" s="1" t="s">
        <v>225</v>
      </c>
      <c r="N16" t="s">
        <v>226</v>
      </c>
    </row>
    <row r="17" spans="1:11" ht="13.5">
      <c r="A17" s="192">
        <v>31</v>
      </c>
      <c r="B17" s="193" t="str">
        <f>LEFT(K2,1)</f>
        <v>　</v>
      </c>
      <c r="C17" s="195"/>
      <c r="D17" s="195"/>
      <c r="E17" s="7"/>
      <c r="F17" s="13"/>
      <c r="G17" s="13"/>
      <c r="H17" s="13"/>
      <c r="I17" s="8"/>
      <c r="J17" s="12">
        <f>IF(I17="","",DATEDIF(I17,N2,"Y")&amp;"歳")</f>
      </c>
      <c r="K17" s="172" t="s">
        <v>162</v>
      </c>
    </row>
    <row r="18" spans="1:11" ht="13.5">
      <c r="A18" s="192"/>
      <c r="B18" s="194"/>
      <c r="C18" s="196"/>
      <c r="D18" s="196"/>
      <c r="E18" s="7"/>
      <c r="F18" s="14"/>
      <c r="G18" s="14"/>
      <c r="H18" s="14"/>
      <c r="I18" s="9"/>
      <c r="J18" s="4">
        <f>IF(I18="","",DATEDIF(I18,N2,"Y")&amp;"歳")</f>
      </c>
      <c r="K18" s="173"/>
    </row>
    <row r="19" spans="1:11" ht="13.5">
      <c r="A19" s="192">
        <v>32</v>
      </c>
      <c r="B19" s="193" t="str">
        <f>LEFT(K2,1)</f>
        <v>　</v>
      </c>
      <c r="C19" s="195"/>
      <c r="D19" s="195"/>
      <c r="E19" s="7"/>
      <c r="F19" s="13"/>
      <c r="G19" s="13"/>
      <c r="H19" s="13"/>
      <c r="I19" s="8"/>
      <c r="J19" s="12">
        <f>IF(I19="","",DATEDIF(I19,N2,"Y")&amp;"歳")</f>
      </c>
      <c r="K19" s="172" t="s">
        <v>162</v>
      </c>
    </row>
    <row r="20" spans="1:11" ht="13.5">
      <c r="A20" s="192"/>
      <c r="B20" s="194"/>
      <c r="C20" s="196"/>
      <c r="D20" s="196"/>
      <c r="E20" s="7"/>
      <c r="F20" s="14"/>
      <c r="G20" s="14"/>
      <c r="H20" s="14"/>
      <c r="I20" s="9"/>
      <c r="J20" s="4">
        <f>IF(I20="","",DATEDIF(I20,N2,"Y")&amp;"歳")</f>
      </c>
      <c r="K20" s="173"/>
    </row>
    <row r="21" spans="1:11" ht="13.5">
      <c r="A21" s="192">
        <v>33</v>
      </c>
      <c r="B21" s="193" t="str">
        <f>LEFT(K2,1)</f>
        <v>　</v>
      </c>
      <c r="C21" s="195"/>
      <c r="D21" s="195"/>
      <c r="E21" s="7"/>
      <c r="F21" s="13"/>
      <c r="G21" s="13"/>
      <c r="H21" s="13"/>
      <c r="I21" s="8"/>
      <c r="J21" s="12">
        <f>IF(I21="","",DATEDIF(I21,N2,"Y")&amp;"歳")</f>
      </c>
      <c r="K21" s="172" t="s">
        <v>162</v>
      </c>
    </row>
    <row r="22" spans="1:11" ht="13.5">
      <c r="A22" s="192"/>
      <c r="B22" s="194"/>
      <c r="C22" s="196"/>
      <c r="D22" s="196"/>
      <c r="E22" s="7"/>
      <c r="F22" s="14"/>
      <c r="G22" s="14"/>
      <c r="H22" s="14"/>
      <c r="I22" s="9"/>
      <c r="J22" s="4">
        <f>IF(I22="","",DATEDIF(I22,N2,"Y")&amp;"歳")</f>
      </c>
      <c r="K22" s="173"/>
    </row>
    <row r="23" spans="1:11" ht="13.5">
      <c r="A23" s="192">
        <v>34</v>
      </c>
      <c r="B23" s="193" t="str">
        <f>LEFT(K2,1)</f>
        <v>　</v>
      </c>
      <c r="C23" s="195"/>
      <c r="D23" s="195"/>
      <c r="E23" s="7"/>
      <c r="F23" s="13"/>
      <c r="G23" s="13"/>
      <c r="H23" s="13"/>
      <c r="I23" s="8"/>
      <c r="J23" s="12">
        <f>IF(I23="","",DATEDIF(I23,N2,"Y")&amp;"歳")</f>
      </c>
      <c r="K23" s="172" t="s">
        <v>162</v>
      </c>
    </row>
    <row r="24" spans="1:11" ht="13.5">
      <c r="A24" s="192"/>
      <c r="B24" s="194"/>
      <c r="C24" s="196"/>
      <c r="D24" s="196"/>
      <c r="E24" s="7"/>
      <c r="F24" s="14"/>
      <c r="G24" s="14"/>
      <c r="H24" s="14"/>
      <c r="I24" s="9"/>
      <c r="J24" s="4">
        <f>IF(I24="","",DATEDIF(I24,N2,"Y")&amp;"歳")</f>
      </c>
      <c r="K24" s="173"/>
    </row>
    <row r="25" spans="1:11" ht="13.5">
      <c r="A25" s="192">
        <v>35</v>
      </c>
      <c r="B25" s="193" t="str">
        <f>LEFT(K2,1)</f>
        <v>　</v>
      </c>
      <c r="C25" s="195"/>
      <c r="D25" s="195"/>
      <c r="E25" s="7"/>
      <c r="F25" s="13"/>
      <c r="G25" s="13"/>
      <c r="H25" s="13"/>
      <c r="I25" s="8"/>
      <c r="J25" s="12">
        <f>IF(I25="","",DATEDIF(I25,N2,"Y")&amp;"歳")</f>
      </c>
      <c r="K25" s="172" t="s">
        <v>162</v>
      </c>
    </row>
    <row r="26" spans="1:11" ht="13.5">
      <c r="A26" s="192"/>
      <c r="B26" s="194"/>
      <c r="C26" s="196"/>
      <c r="D26" s="196"/>
      <c r="E26" s="7"/>
      <c r="F26" s="14"/>
      <c r="G26" s="14"/>
      <c r="H26" s="14"/>
      <c r="I26" s="9"/>
      <c r="J26" s="4">
        <f>IF(I26="","",DATEDIF(I26,N2,"Y")&amp;"歳")</f>
      </c>
      <c r="K26" s="173"/>
    </row>
    <row r="27" spans="1:11" ht="13.5">
      <c r="A27" s="192">
        <v>36</v>
      </c>
      <c r="B27" s="193" t="str">
        <f>LEFT(K2,1)</f>
        <v>　</v>
      </c>
      <c r="C27" s="195"/>
      <c r="D27" s="195"/>
      <c r="E27" s="7"/>
      <c r="F27" s="13"/>
      <c r="G27" s="13"/>
      <c r="H27" s="13"/>
      <c r="I27" s="8"/>
      <c r="J27" s="12">
        <f>IF(I27="","",DATEDIF(I27,N2,"Y")&amp;"歳")</f>
      </c>
      <c r="K27" s="172" t="s">
        <v>162</v>
      </c>
    </row>
    <row r="28" spans="1:11" ht="13.5">
      <c r="A28" s="192"/>
      <c r="B28" s="194"/>
      <c r="C28" s="196"/>
      <c r="D28" s="196"/>
      <c r="E28" s="7"/>
      <c r="F28" s="14"/>
      <c r="G28" s="14"/>
      <c r="H28" s="14"/>
      <c r="I28" s="9"/>
      <c r="J28" s="4">
        <f>IF(I28="","",DATEDIF(I28,N2,"Y")&amp;"歳")</f>
      </c>
      <c r="K28" s="173"/>
    </row>
    <row r="29" spans="1:11" ht="13.5">
      <c r="A29" s="192">
        <v>37</v>
      </c>
      <c r="B29" s="193" t="str">
        <f>LEFT(K2,1)</f>
        <v>　</v>
      </c>
      <c r="C29" s="195"/>
      <c r="D29" s="195"/>
      <c r="E29" s="7"/>
      <c r="F29" s="13"/>
      <c r="G29" s="13"/>
      <c r="H29" s="13"/>
      <c r="I29" s="8"/>
      <c r="J29" s="12">
        <f>IF(I29="","",DATEDIF(I29,N2,"Y")&amp;"歳")</f>
      </c>
      <c r="K29" s="172" t="s">
        <v>162</v>
      </c>
    </row>
    <row r="30" spans="1:11" ht="13.5">
      <c r="A30" s="192"/>
      <c r="B30" s="194"/>
      <c r="C30" s="196"/>
      <c r="D30" s="196"/>
      <c r="E30" s="7"/>
      <c r="F30" s="14"/>
      <c r="G30" s="14"/>
      <c r="H30" s="14"/>
      <c r="I30" s="9"/>
      <c r="J30" s="4">
        <f>IF(I30="","",DATEDIF(I30,N2,"Y")&amp;"歳")</f>
      </c>
      <c r="K30" s="173"/>
    </row>
    <row r="31" spans="1:11" ht="13.5">
      <c r="A31" s="192">
        <v>38</v>
      </c>
      <c r="B31" s="193" t="str">
        <f>LEFT(K2,1)</f>
        <v>　</v>
      </c>
      <c r="C31" s="195"/>
      <c r="D31" s="195"/>
      <c r="E31" s="7"/>
      <c r="F31" s="13"/>
      <c r="G31" s="13"/>
      <c r="H31" s="13"/>
      <c r="I31" s="8"/>
      <c r="J31" s="12">
        <f>IF(I31="","",DATEDIF(I31,N2,"Y")&amp;"歳")</f>
      </c>
      <c r="K31" s="172" t="s">
        <v>162</v>
      </c>
    </row>
    <row r="32" spans="1:11" ht="13.5">
      <c r="A32" s="192"/>
      <c r="B32" s="194"/>
      <c r="C32" s="196"/>
      <c r="D32" s="196"/>
      <c r="E32" s="7"/>
      <c r="F32" s="14"/>
      <c r="G32" s="14"/>
      <c r="H32" s="14"/>
      <c r="I32" s="9"/>
      <c r="J32" s="4">
        <f>IF(I32="","",DATEDIF(I32,N2,"Y")&amp;"歳")</f>
      </c>
      <c r="K32" s="173"/>
    </row>
    <row r="33" spans="1:11" ht="13.5">
      <c r="A33" s="192">
        <v>39</v>
      </c>
      <c r="B33" s="193" t="str">
        <f>LEFT(K2,1)</f>
        <v>　</v>
      </c>
      <c r="C33" s="195"/>
      <c r="D33" s="195"/>
      <c r="E33" s="7"/>
      <c r="F33" s="13"/>
      <c r="G33" s="13"/>
      <c r="H33" s="13"/>
      <c r="I33" s="8"/>
      <c r="J33" s="12">
        <f>IF(I33="","",DATEDIF(I33,N2,"Y")&amp;"歳")</f>
      </c>
      <c r="K33" s="172" t="s">
        <v>162</v>
      </c>
    </row>
    <row r="34" spans="1:11" ht="13.5">
      <c r="A34" s="192"/>
      <c r="B34" s="194"/>
      <c r="C34" s="196"/>
      <c r="D34" s="196"/>
      <c r="E34" s="7"/>
      <c r="F34" s="14"/>
      <c r="G34" s="14"/>
      <c r="H34" s="14"/>
      <c r="I34" s="9"/>
      <c r="J34" s="4">
        <f>IF(I34="","",DATEDIF(I34,N2,"Y")&amp;"歳")</f>
      </c>
      <c r="K34" s="173"/>
    </row>
    <row r="35" spans="1:11" ht="13.5">
      <c r="A35" s="192">
        <v>40</v>
      </c>
      <c r="B35" s="193" t="str">
        <f>LEFT(K2,1)</f>
        <v>　</v>
      </c>
      <c r="C35" s="195"/>
      <c r="D35" s="195"/>
      <c r="E35" s="7"/>
      <c r="F35" s="13"/>
      <c r="G35" s="13"/>
      <c r="H35" s="13"/>
      <c r="I35" s="8"/>
      <c r="J35" s="12">
        <f>IF(I35="","",DATEDIF(I35,N2,"Y")&amp;"歳")</f>
      </c>
      <c r="K35" s="172" t="s">
        <v>162</v>
      </c>
    </row>
    <row r="36" spans="1:11" ht="13.5">
      <c r="A36" s="192"/>
      <c r="B36" s="194"/>
      <c r="C36" s="196"/>
      <c r="D36" s="196"/>
      <c r="E36" s="7"/>
      <c r="F36" s="14"/>
      <c r="G36" s="14"/>
      <c r="H36" s="14"/>
      <c r="I36" s="9"/>
      <c r="J36" s="4">
        <f>IF(I36="","",DATEDIF(I36,N2,"Y")&amp;"歳")</f>
      </c>
      <c r="K36" s="173"/>
    </row>
    <row r="37" spans="1:11" ht="13.5">
      <c r="A37" s="192">
        <v>41</v>
      </c>
      <c r="B37" s="193" t="str">
        <f>LEFT(K2,1)</f>
        <v>　</v>
      </c>
      <c r="C37" s="195"/>
      <c r="D37" s="195"/>
      <c r="E37" s="7"/>
      <c r="F37" s="13"/>
      <c r="G37" s="13"/>
      <c r="H37" s="13"/>
      <c r="I37" s="8"/>
      <c r="J37" s="12">
        <f>IF(I37="","",DATEDIF(I37,N2,"Y")&amp;"歳")</f>
      </c>
      <c r="K37" s="172" t="s">
        <v>162</v>
      </c>
    </row>
    <row r="38" spans="1:11" ht="13.5">
      <c r="A38" s="192"/>
      <c r="B38" s="194"/>
      <c r="C38" s="196"/>
      <c r="D38" s="196"/>
      <c r="E38" s="7"/>
      <c r="F38" s="14"/>
      <c r="G38" s="14"/>
      <c r="H38" s="14"/>
      <c r="I38" s="9"/>
      <c r="J38" s="4">
        <f>IF(I38="","",DATEDIF(I38,N2,"Y")&amp;"歳")</f>
      </c>
      <c r="K38" s="173"/>
    </row>
    <row r="39" spans="1:11" ht="13.5">
      <c r="A39" s="192">
        <v>42</v>
      </c>
      <c r="B39" s="193" t="str">
        <f>LEFT(K2)</f>
        <v>　</v>
      </c>
      <c r="C39" s="195"/>
      <c r="D39" s="195"/>
      <c r="E39" s="7"/>
      <c r="F39" s="13"/>
      <c r="G39" s="13"/>
      <c r="H39" s="13"/>
      <c r="I39" s="8"/>
      <c r="J39" s="12">
        <f>IF(I39="","",DATEDIF(I39,N2,"Y")&amp;"歳")</f>
      </c>
      <c r="K39" s="172" t="s">
        <v>162</v>
      </c>
    </row>
    <row r="40" spans="1:11" ht="13.5">
      <c r="A40" s="192"/>
      <c r="B40" s="194"/>
      <c r="C40" s="196"/>
      <c r="D40" s="196"/>
      <c r="E40" s="7"/>
      <c r="F40" s="14"/>
      <c r="G40" s="14"/>
      <c r="H40" s="14"/>
      <c r="I40" s="9"/>
      <c r="J40" s="4">
        <f>IF(I40="","",DATEDIF(I40,N2,"Y")&amp;"歳")</f>
      </c>
      <c r="K40" s="173"/>
    </row>
    <row r="41" spans="1:11" ht="13.5">
      <c r="A41" s="192">
        <v>43</v>
      </c>
      <c r="B41" s="193" t="str">
        <f>LEFT(K2,1)</f>
        <v>　</v>
      </c>
      <c r="C41" s="195"/>
      <c r="D41" s="195"/>
      <c r="E41" s="7"/>
      <c r="F41" s="13"/>
      <c r="G41" s="13"/>
      <c r="H41" s="13"/>
      <c r="I41" s="8"/>
      <c r="J41" s="12">
        <f>IF(I41="","",DATEDIF(I41,N2,"Y")&amp;"歳")</f>
      </c>
      <c r="K41" s="172" t="s">
        <v>162</v>
      </c>
    </row>
    <row r="42" spans="1:11" ht="13.5">
      <c r="A42" s="192"/>
      <c r="B42" s="194"/>
      <c r="C42" s="196"/>
      <c r="D42" s="196"/>
      <c r="E42" s="7"/>
      <c r="F42" s="14"/>
      <c r="G42" s="14"/>
      <c r="H42" s="14"/>
      <c r="I42" s="9"/>
      <c r="J42" s="4">
        <f>IF(I42="","",DATEDIF(I42,N2,"Y")&amp;"歳")</f>
      </c>
      <c r="K42" s="173"/>
    </row>
    <row r="43" spans="1:11" ht="13.5">
      <c r="A43" s="192">
        <v>44</v>
      </c>
      <c r="B43" s="193" t="str">
        <f>LEFT(K2,1)</f>
        <v>　</v>
      </c>
      <c r="C43" s="195"/>
      <c r="D43" s="195"/>
      <c r="E43" s="7"/>
      <c r="F43" s="13"/>
      <c r="G43" s="13"/>
      <c r="H43" s="13"/>
      <c r="I43" s="8"/>
      <c r="J43" s="12">
        <f>IF(I43="","",DATEDIF(I43,N2,"Y")&amp;"歳")</f>
      </c>
      <c r="K43" s="172" t="s">
        <v>162</v>
      </c>
    </row>
    <row r="44" spans="1:11" ht="13.5">
      <c r="A44" s="192"/>
      <c r="B44" s="194"/>
      <c r="C44" s="196"/>
      <c r="D44" s="196"/>
      <c r="E44" s="7"/>
      <c r="F44" s="14"/>
      <c r="G44" s="14"/>
      <c r="H44" s="14"/>
      <c r="I44" s="9"/>
      <c r="J44" s="4">
        <f>IF(I44="","",DATEDIF(I44,N2,"Y")&amp;"歳")</f>
      </c>
      <c r="K44" s="173"/>
    </row>
    <row r="45" spans="1:11" ht="13.5">
      <c r="A45" s="192">
        <v>45</v>
      </c>
      <c r="B45" s="193" t="str">
        <f>LEFT(K2,1)</f>
        <v>　</v>
      </c>
      <c r="C45" s="195"/>
      <c r="D45" s="195"/>
      <c r="E45" s="7"/>
      <c r="F45" s="13"/>
      <c r="G45" s="13"/>
      <c r="H45" s="13"/>
      <c r="I45" s="8"/>
      <c r="J45" s="12">
        <f>IF(I45="","",DATEDIF(I45,N2,"Y")&amp;"歳")</f>
      </c>
      <c r="K45" s="172" t="s">
        <v>162</v>
      </c>
    </row>
    <row r="46" spans="1:11" ht="13.5">
      <c r="A46" s="192"/>
      <c r="B46" s="194"/>
      <c r="C46" s="196"/>
      <c r="D46" s="196"/>
      <c r="E46" s="7"/>
      <c r="F46" s="14"/>
      <c r="G46" s="14"/>
      <c r="H46" s="14"/>
      <c r="I46" s="9"/>
      <c r="J46" s="4">
        <f>IF(I46="","",DATEDIF(I46,N2,"Y")&amp;"歳")</f>
      </c>
      <c r="K46" s="173"/>
    </row>
    <row r="47" spans="1:11" ht="13.5">
      <c r="A47" s="192">
        <v>46</v>
      </c>
      <c r="B47" s="193" t="str">
        <f>LEFT(K2,1)</f>
        <v>　</v>
      </c>
      <c r="C47" s="195"/>
      <c r="D47" s="195"/>
      <c r="E47" s="7"/>
      <c r="F47" s="13"/>
      <c r="G47" s="13"/>
      <c r="H47" s="13"/>
      <c r="I47" s="8"/>
      <c r="J47" s="12">
        <f>IF(I47="","",DATEDIF(I47,N2,"Y")&amp;"歳")</f>
      </c>
      <c r="K47" s="172" t="s">
        <v>162</v>
      </c>
    </row>
    <row r="48" spans="1:11" ht="13.5">
      <c r="A48" s="192"/>
      <c r="B48" s="194"/>
      <c r="C48" s="196"/>
      <c r="D48" s="196"/>
      <c r="E48" s="7"/>
      <c r="F48" s="14"/>
      <c r="G48" s="14"/>
      <c r="H48" s="14"/>
      <c r="I48" s="9"/>
      <c r="J48" s="4">
        <f>IF(I48="","",DATEDIF(I48,N2,"Y")&amp;"歳")</f>
      </c>
      <c r="K48" s="173"/>
    </row>
    <row r="49" spans="1:11" ht="13.5">
      <c r="A49" s="192">
        <v>47</v>
      </c>
      <c r="B49" s="193" t="str">
        <f>LEFT(K2,1)</f>
        <v>　</v>
      </c>
      <c r="C49" s="195"/>
      <c r="D49" s="195"/>
      <c r="E49" s="7"/>
      <c r="F49" s="13"/>
      <c r="G49" s="13"/>
      <c r="H49" s="13"/>
      <c r="I49" s="8"/>
      <c r="J49" s="12">
        <f>IF(I49="","",DATEDIF(I49,N2,"Y")&amp;"歳")</f>
      </c>
      <c r="K49" s="172" t="s">
        <v>162</v>
      </c>
    </row>
    <row r="50" spans="1:11" ht="13.5">
      <c r="A50" s="192"/>
      <c r="B50" s="194"/>
      <c r="C50" s="196"/>
      <c r="D50" s="196"/>
      <c r="E50" s="7"/>
      <c r="F50" s="14"/>
      <c r="G50" s="14"/>
      <c r="H50" s="14"/>
      <c r="I50" s="9"/>
      <c r="J50" s="4">
        <f>IF(I50="","",DATEDIF(I50,N2,"Y")&amp;"歳")</f>
      </c>
      <c r="K50" s="173"/>
    </row>
    <row r="51" spans="1:11" ht="13.5">
      <c r="A51" s="192">
        <v>48</v>
      </c>
      <c r="B51" s="193" t="str">
        <f>LEFT(K2,1)</f>
        <v>　</v>
      </c>
      <c r="C51" s="195"/>
      <c r="D51" s="195"/>
      <c r="E51" s="7"/>
      <c r="F51" s="13"/>
      <c r="G51" s="13"/>
      <c r="H51" s="13"/>
      <c r="I51" s="8"/>
      <c r="J51" s="12">
        <f>IF(I51="","",DATEDIF(I51,N2,"Y")&amp;"歳")</f>
      </c>
      <c r="K51" s="172" t="s">
        <v>162</v>
      </c>
    </row>
    <row r="52" spans="1:11" ht="13.5">
      <c r="A52" s="192"/>
      <c r="B52" s="194"/>
      <c r="C52" s="196"/>
      <c r="D52" s="196"/>
      <c r="E52" s="7"/>
      <c r="F52" s="14"/>
      <c r="G52" s="14"/>
      <c r="H52" s="14"/>
      <c r="I52" s="9"/>
      <c r="J52" s="4">
        <f>IF(I52="","",DATEDIF(I52,N2,"Y")&amp;"歳")</f>
      </c>
      <c r="K52" s="173"/>
    </row>
    <row r="53" spans="1:11" ht="13.5">
      <c r="A53" s="192">
        <v>49</v>
      </c>
      <c r="B53" s="193" t="str">
        <f>LEFT(K2,1)</f>
        <v>　</v>
      </c>
      <c r="C53" s="195"/>
      <c r="D53" s="195"/>
      <c r="E53" s="7"/>
      <c r="F53" s="13"/>
      <c r="G53" s="13"/>
      <c r="H53" s="13"/>
      <c r="I53" s="8"/>
      <c r="J53" s="12">
        <f>IF(I53="","",DATEDIF(I53,N2,"Y")&amp;"歳")</f>
      </c>
      <c r="K53" s="172" t="s">
        <v>162</v>
      </c>
    </row>
    <row r="54" spans="1:11" ht="13.5">
      <c r="A54" s="192"/>
      <c r="B54" s="194"/>
      <c r="C54" s="196"/>
      <c r="D54" s="196"/>
      <c r="E54" s="7"/>
      <c r="F54" s="14"/>
      <c r="G54" s="14"/>
      <c r="H54" s="14"/>
      <c r="I54" s="9"/>
      <c r="J54" s="4">
        <f>IF(I54="","",DATEDIF(I54,N2,"Y")&amp;"歳")</f>
      </c>
      <c r="K54" s="173"/>
    </row>
    <row r="55" spans="1:11" ht="13.5">
      <c r="A55" s="192">
        <v>50</v>
      </c>
      <c r="B55" s="193" t="str">
        <f>LEFT(K2,1)</f>
        <v>　</v>
      </c>
      <c r="C55" s="195"/>
      <c r="D55" s="195"/>
      <c r="E55" s="7"/>
      <c r="F55" s="13"/>
      <c r="G55" s="13"/>
      <c r="H55" s="13"/>
      <c r="I55" s="8"/>
      <c r="J55" s="12">
        <f>IF(I55="","",DATEDIF(I55,N2,"Y")&amp;"歳")</f>
      </c>
      <c r="K55" s="172" t="s">
        <v>162</v>
      </c>
    </row>
    <row r="56" spans="1:11" ht="13.5">
      <c r="A56" s="192"/>
      <c r="B56" s="194"/>
      <c r="C56" s="196"/>
      <c r="D56" s="196"/>
      <c r="E56" s="7"/>
      <c r="F56" s="14"/>
      <c r="G56" s="14"/>
      <c r="H56" s="14"/>
      <c r="I56" s="9"/>
      <c r="J56" s="4">
        <f>IF(I56="","",DATEDIF(I56,N2,"Y")&amp;"歳")</f>
      </c>
      <c r="K56" s="173"/>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,MD,WD,30MD,30WD,35MD,35WD,40MD,40WD,45MD,45WD,50MD,50WD,55MD,60MD,65MD,70MD"</formula1>
    </dataValidation>
    <dataValidation type="list" allowBlank="1" showInputMessage="1" showErrorMessage="1" promptTitle="種目" prompt="種目を矢印ボタンを押してリストの中から選択して下さい。" sqref="C7:C56">
      <formula1>"　,30X,35X,40X,45X,50X,55X,60X,65X,70X,75X"</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K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21" t="str">
        <f>'表紙ＭＤ１'!A1</f>
        <v>令和４年度　第２０回近畿総合バドミントン選手権大会（シニアの部）申込書</v>
      </c>
      <c r="B1" s="221"/>
      <c r="C1" s="221"/>
      <c r="D1" s="221"/>
      <c r="E1" s="221"/>
      <c r="F1" s="221"/>
      <c r="G1" s="221"/>
      <c r="H1" s="221"/>
      <c r="I1" s="221"/>
      <c r="J1" s="221"/>
      <c r="K1" s="221"/>
      <c r="M1" s="10" t="s">
        <v>4</v>
      </c>
    </row>
    <row r="2" spans="2:18" ht="27" customHeight="1">
      <c r="B2" s="11"/>
      <c r="C2" s="221" t="s">
        <v>48</v>
      </c>
      <c r="D2" s="222"/>
      <c r="E2" s="222"/>
      <c r="F2" s="223"/>
      <c r="G2" s="103" t="s">
        <v>45</v>
      </c>
      <c r="I2" s="19"/>
      <c r="J2" s="19" t="s">
        <v>4</v>
      </c>
      <c r="K2" s="36" t="str">
        <f>'表紙ＭＤ１'!K2</f>
        <v>　</v>
      </c>
      <c r="M2" s="10" t="s">
        <v>144</v>
      </c>
      <c r="N2" s="182">
        <f>'表紙ＭＤ１'!N4</f>
        <v>44652</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7" t="str">
        <f>K2&amp;"バドミントン協会"</f>
        <v>　バドミントン協会</v>
      </c>
      <c r="I4" s="227"/>
      <c r="J4" s="227"/>
      <c r="K4" s="2"/>
    </row>
    <row r="5" spans="3:14" ht="13.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1</v>
      </c>
      <c r="B7" s="71" t="str">
        <f>LEFT(K2,1)</f>
        <v>　</v>
      </c>
      <c r="C7" s="7"/>
      <c r="D7" s="67"/>
      <c r="E7" s="7"/>
      <c r="F7" s="73"/>
      <c r="G7" s="73"/>
      <c r="H7" s="73"/>
      <c r="I7" s="74"/>
      <c r="J7" s="71">
        <f>IF(I7="","",DATEDIF(I7,N2,"Y")&amp;"歳")</f>
      </c>
      <c r="K7" s="172" t="s">
        <v>160</v>
      </c>
      <c r="M7" s="1" t="s">
        <v>89</v>
      </c>
      <c r="N7" t="s">
        <v>127</v>
      </c>
    </row>
    <row r="8" spans="1:14" ht="27" customHeight="1">
      <c r="A8" s="114">
        <v>2</v>
      </c>
      <c r="B8" s="71" t="str">
        <f>LEFT(K2,1)</f>
        <v>　</v>
      </c>
      <c r="C8" s="7"/>
      <c r="D8" s="67"/>
      <c r="E8" s="7"/>
      <c r="F8" s="73"/>
      <c r="G8" s="73"/>
      <c r="H8" s="73"/>
      <c r="I8" s="74"/>
      <c r="J8" s="71">
        <f>IF(I8="","",DATEDIF(I8,N2,"Y")&amp;"歳")</f>
      </c>
      <c r="K8" s="172" t="s">
        <v>160</v>
      </c>
      <c r="M8" s="1" t="s">
        <v>151</v>
      </c>
      <c r="N8" t="s">
        <v>152</v>
      </c>
    </row>
    <row r="9" spans="1:14" ht="27" customHeight="1">
      <c r="A9" s="114">
        <v>3</v>
      </c>
      <c r="B9" s="71" t="str">
        <f>LEFT(K2,1)</f>
        <v>　</v>
      </c>
      <c r="C9" s="7"/>
      <c r="D9" s="67"/>
      <c r="E9" s="7"/>
      <c r="F9" s="73"/>
      <c r="G9" s="73"/>
      <c r="H9" s="73"/>
      <c r="I9" s="74"/>
      <c r="J9" s="71">
        <f>IF(I9="","",DATEDIF(I9,N2,"Y")&amp;"歳")</f>
      </c>
      <c r="K9" s="172" t="s">
        <v>160</v>
      </c>
      <c r="M9" s="1" t="s">
        <v>91</v>
      </c>
      <c r="N9" t="s">
        <v>128</v>
      </c>
    </row>
    <row r="10" spans="1:14" ht="27" customHeight="1">
      <c r="A10" s="114">
        <v>4</v>
      </c>
      <c r="B10" s="71" t="str">
        <f>LEFT(K2,1)</f>
        <v>　</v>
      </c>
      <c r="C10" s="7"/>
      <c r="D10" s="67"/>
      <c r="E10" s="7"/>
      <c r="F10" s="73"/>
      <c r="G10" s="73"/>
      <c r="H10" s="73"/>
      <c r="I10" s="74"/>
      <c r="J10" s="71">
        <f>IF(I10="","",DATEDIF(I10,N2,"Y")&amp;"歳")</f>
      </c>
      <c r="K10" s="172" t="s">
        <v>160</v>
      </c>
      <c r="M10" s="1" t="s">
        <v>93</v>
      </c>
      <c r="N10" t="s">
        <v>129</v>
      </c>
    </row>
    <row r="11" spans="1:14" ht="27" customHeight="1">
      <c r="A11" s="114">
        <v>5</v>
      </c>
      <c r="B11" s="71" t="str">
        <f>LEFT(K2,1)</f>
        <v>　</v>
      </c>
      <c r="C11" s="7"/>
      <c r="D11" s="67"/>
      <c r="E11" s="7"/>
      <c r="F11" s="73"/>
      <c r="G11" s="73"/>
      <c r="H11" s="73"/>
      <c r="I11" s="74"/>
      <c r="J11" s="71">
        <f>IF(I11="","",DATEDIF(I11,N2,"Y")&amp;"歳")</f>
      </c>
      <c r="K11" s="172" t="s">
        <v>160</v>
      </c>
      <c r="M11" s="1" t="s">
        <v>95</v>
      </c>
      <c r="N11" t="s">
        <v>130</v>
      </c>
    </row>
    <row r="12" spans="1:14" ht="27" customHeight="1">
      <c r="A12" s="114">
        <v>6</v>
      </c>
      <c r="B12" s="71" t="str">
        <f>LEFT(K2,1)</f>
        <v>　</v>
      </c>
      <c r="C12" s="7"/>
      <c r="D12" s="67"/>
      <c r="E12" s="7"/>
      <c r="F12" s="73"/>
      <c r="G12" s="73"/>
      <c r="H12" s="73"/>
      <c r="I12" s="74"/>
      <c r="J12" s="71">
        <f>IF(I12="","",DATEDIF(I12,N2,"Y")&amp;"歳")</f>
      </c>
      <c r="K12" s="172" t="s">
        <v>160</v>
      </c>
      <c r="M12" s="1" t="s">
        <v>96</v>
      </c>
      <c r="N12" t="s">
        <v>131</v>
      </c>
    </row>
    <row r="13" spans="1:14" ht="27" customHeight="1">
      <c r="A13" s="114">
        <v>7</v>
      </c>
      <c r="B13" s="71" t="str">
        <f>LEFT(K2,1)</f>
        <v>　</v>
      </c>
      <c r="C13" s="7"/>
      <c r="D13" s="67"/>
      <c r="E13" s="7"/>
      <c r="F13" s="73"/>
      <c r="G13" s="73"/>
      <c r="H13" s="73"/>
      <c r="I13" s="74"/>
      <c r="J13" s="71">
        <f>IF(I13="","",DATEDIF(I13,N2,"Y")&amp;"歳")</f>
      </c>
      <c r="K13" s="172" t="s">
        <v>160</v>
      </c>
      <c r="M13" s="1" t="s">
        <v>97</v>
      </c>
      <c r="N13" t="s">
        <v>132</v>
      </c>
    </row>
    <row r="14" spans="1:14" ht="27" customHeight="1">
      <c r="A14" s="114">
        <v>8</v>
      </c>
      <c r="B14" s="71" t="str">
        <f>LEFT(K2,1)</f>
        <v>　</v>
      </c>
      <c r="C14" s="7"/>
      <c r="D14" s="67"/>
      <c r="E14" s="7"/>
      <c r="F14" s="73"/>
      <c r="G14" s="73"/>
      <c r="H14" s="73"/>
      <c r="I14" s="74"/>
      <c r="J14" s="71">
        <f>IF(I14="","",DATEDIF(I14,N2,"Y")&amp;"歳")</f>
      </c>
      <c r="K14" s="172" t="s">
        <v>160</v>
      </c>
      <c r="M14" s="1" t="s">
        <v>98</v>
      </c>
      <c r="N14" t="s">
        <v>133</v>
      </c>
    </row>
    <row r="15" spans="1:14" ht="27" customHeight="1">
      <c r="A15" s="114">
        <v>9</v>
      </c>
      <c r="B15" s="71" t="str">
        <f>LEFT(K2,1)</f>
        <v>　</v>
      </c>
      <c r="C15" s="7"/>
      <c r="D15" s="67"/>
      <c r="E15" s="7"/>
      <c r="F15" s="73"/>
      <c r="G15" s="73"/>
      <c r="H15" s="73"/>
      <c r="I15" s="74"/>
      <c r="J15" s="71">
        <f>IF(I15="","",DATEDIF(I15,N2,"Y")&amp;"歳")</f>
      </c>
      <c r="K15" s="172" t="s">
        <v>160</v>
      </c>
      <c r="M15" s="1" t="s">
        <v>227</v>
      </c>
      <c r="N15" t="s">
        <v>228</v>
      </c>
    </row>
    <row r="16" spans="1:14" ht="27" customHeight="1">
      <c r="A16" s="114">
        <v>10</v>
      </c>
      <c r="B16" s="71" t="str">
        <f>LEFT(K2,1)</f>
        <v>　</v>
      </c>
      <c r="C16" s="7"/>
      <c r="D16" s="67"/>
      <c r="E16" s="7"/>
      <c r="F16" s="73"/>
      <c r="G16" s="73"/>
      <c r="H16" s="73"/>
      <c r="I16" s="74"/>
      <c r="J16" s="71">
        <f>IF(I16="","",DATEDIF(I16,N2,"Y")&amp;"歳")</f>
      </c>
      <c r="K16" s="172" t="s">
        <v>160</v>
      </c>
      <c r="M16" s="1" t="s">
        <v>229</v>
      </c>
      <c r="N16" t="s">
        <v>230</v>
      </c>
    </row>
    <row r="17" spans="1:11" ht="27" customHeight="1">
      <c r="A17" s="114">
        <v>11</v>
      </c>
      <c r="B17" s="71" t="str">
        <f>LEFT(K2,1)</f>
        <v>　</v>
      </c>
      <c r="C17" s="7"/>
      <c r="D17" s="67"/>
      <c r="E17" s="7"/>
      <c r="F17" s="73"/>
      <c r="G17" s="73"/>
      <c r="H17" s="73"/>
      <c r="I17" s="74"/>
      <c r="J17" s="71">
        <f>IF(I17="","",DATEDIF(I17,N2,"Y")&amp;"歳")</f>
      </c>
      <c r="K17" s="172" t="s">
        <v>160</v>
      </c>
    </row>
    <row r="18" spans="1:11" ht="27" customHeight="1">
      <c r="A18" s="114">
        <v>12</v>
      </c>
      <c r="B18" s="71" t="str">
        <f>LEFT(K2,1)</f>
        <v>　</v>
      </c>
      <c r="C18" s="7"/>
      <c r="D18" s="67"/>
      <c r="E18" s="7"/>
      <c r="F18" s="73"/>
      <c r="G18" s="73"/>
      <c r="H18" s="73"/>
      <c r="I18" s="74"/>
      <c r="J18" s="71">
        <f>IF(I18="","",DATEDIF(I18,N2,"Y")&amp;"歳")</f>
      </c>
      <c r="K18" s="172" t="s">
        <v>160</v>
      </c>
    </row>
    <row r="19" spans="1:11" ht="27" customHeight="1">
      <c r="A19" s="114">
        <v>13</v>
      </c>
      <c r="B19" s="71" t="str">
        <f>LEFT(K2,1)</f>
        <v>　</v>
      </c>
      <c r="C19" s="7"/>
      <c r="D19" s="67"/>
      <c r="E19" s="7"/>
      <c r="F19" s="73"/>
      <c r="G19" s="73"/>
      <c r="H19" s="73"/>
      <c r="I19" s="74"/>
      <c r="J19" s="71">
        <f>IF(I19="","",DATEDIF(I19,N2,"Y")&amp;"歳")</f>
      </c>
      <c r="K19" s="172" t="s">
        <v>160</v>
      </c>
    </row>
    <row r="20" spans="1:11" ht="27" customHeight="1">
      <c r="A20" s="114">
        <v>14</v>
      </c>
      <c r="B20" s="71" t="str">
        <f>LEFT(K2,1)</f>
        <v>　</v>
      </c>
      <c r="C20" s="7"/>
      <c r="D20" s="67"/>
      <c r="E20" s="7"/>
      <c r="F20" s="73"/>
      <c r="G20" s="73"/>
      <c r="H20" s="73"/>
      <c r="I20" s="74"/>
      <c r="J20" s="71">
        <f>IF(I20="","",DATEDIF(I20,N2,"Y")&amp;"歳")</f>
      </c>
      <c r="K20" s="172" t="s">
        <v>160</v>
      </c>
    </row>
    <row r="21" spans="1:11" ht="27" customHeight="1">
      <c r="A21" s="114">
        <v>15</v>
      </c>
      <c r="B21" s="71" t="str">
        <f>LEFT(K2,1)</f>
        <v>　</v>
      </c>
      <c r="C21" s="7"/>
      <c r="D21" s="67"/>
      <c r="E21" s="7"/>
      <c r="F21" s="73"/>
      <c r="G21" s="73"/>
      <c r="H21" s="73"/>
      <c r="I21" s="74"/>
      <c r="J21" s="71">
        <f>IF(I21="","",DATEDIF(I21,N2,"Y")&amp;"歳")</f>
      </c>
      <c r="K21" s="172" t="s">
        <v>160</v>
      </c>
    </row>
    <row r="22" spans="1:11" ht="27" customHeight="1">
      <c r="A22" s="114">
        <v>16</v>
      </c>
      <c r="B22" s="71" t="str">
        <f>LEFT(K2,1)</f>
        <v>　</v>
      </c>
      <c r="C22" s="7"/>
      <c r="D22" s="67"/>
      <c r="E22" s="7"/>
      <c r="F22" s="73"/>
      <c r="G22" s="73"/>
      <c r="H22" s="73"/>
      <c r="I22" s="74"/>
      <c r="J22" s="71">
        <f>IF(I22="","",DATEDIF(I22,N2,"Y")&amp;"歳")</f>
      </c>
      <c r="K22" s="172" t="s">
        <v>160</v>
      </c>
    </row>
    <row r="23" spans="1:11" ht="27" customHeight="1">
      <c r="A23" s="114">
        <v>17</v>
      </c>
      <c r="B23" s="71" t="str">
        <f>LEFT(K2,1)</f>
        <v>　</v>
      </c>
      <c r="C23" s="7"/>
      <c r="D23" s="67"/>
      <c r="E23" s="7"/>
      <c r="F23" s="73"/>
      <c r="G23" s="73"/>
      <c r="H23" s="73"/>
      <c r="I23" s="74"/>
      <c r="J23" s="71">
        <f>IF(I23="","",DATEDIF(I23,N2,"Y")&amp;"歳")</f>
      </c>
      <c r="K23" s="172" t="s">
        <v>160</v>
      </c>
    </row>
    <row r="24" spans="1:11" ht="27" customHeight="1">
      <c r="A24" s="114">
        <v>18</v>
      </c>
      <c r="B24" s="71" t="str">
        <f>LEFT(K2,1)</f>
        <v>　</v>
      </c>
      <c r="C24" s="7"/>
      <c r="D24" s="67"/>
      <c r="E24" s="7"/>
      <c r="F24" s="73"/>
      <c r="G24" s="73"/>
      <c r="H24" s="73"/>
      <c r="I24" s="74"/>
      <c r="J24" s="71">
        <f>IF(I24="","",DATEDIF(I24,N2,"Y")&amp;"歳")</f>
      </c>
      <c r="K24" s="172" t="s">
        <v>160</v>
      </c>
    </row>
    <row r="25" spans="1:11" ht="27" customHeight="1">
      <c r="A25" s="114">
        <v>19</v>
      </c>
      <c r="B25" s="71" t="str">
        <f>LEFT(K2,1)</f>
        <v>　</v>
      </c>
      <c r="C25" s="7"/>
      <c r="D25" s="67"/>
      <c r="E25" s="7"/>
      <c r="F25" s="73"/>
      <c r="G25" s="73"/>
      <c r="H25" s="73"/>
      <c r="I25" s="74"/>
      <c r="J25" s="71">
        <f>IF(I25="","",DATEDIF(I25,N2,"Y")&amp;"歳")</f>
      </c>
      <c r="K25" s="172" t="s">
        <v>160</v>
      </c>
    </row>
    <row r="26" spans="1:11" ht="27" customHeight="1">
      <c r="A26" s="114">
        <v>20</v>
      </c>
      <c r="B26" s="71" t="str">
        <f>LEFT(K2,1)</f>
        <v>　</v>
      </c>
      <c r="C26" s="7"/>
      <c r="D26" s="67"/>
      <c r="E26" s="7"/>
      <c r="F26" s="73"/>
      <c r="G26" s="73"/>
      <c r="H26" s="73"/>
      <c r="I26" s="74"/>
      <c r="J26" s="71">
        <f>IF(I26="","",DATEDIF(I26,N2,"Y")&amp;"歳")</f>
      </c>
      <c r="K26" s="172" t="s">
        <v>160</v>
      </c>
    </row>
    <row r="27" spans="1:11" ht="27" customHeight="1">
      <c r="A27" s="114">
        <v>21</v>
      </c>
      <c r="B27" s="71" t="str">
        <f>LEFT(K2,1)</f>
        <v>　</v>
      </c>
      <c r="C27" s="7"/>
      <c r="D27" s="67"/>
      <c r="E27" s="7"/>
      <c r="F27" s="73"/>
      <c r="G27" s="73"/>
      <c r="H27" s="73"/>
      <c r="I27" s="74"/>
      <c r="J27" s="71">
        <f>IF(I27="","",DATEDIF(I27,N2,"Y")&amp;"歳")</f>
      </c>
      <c r="K27" s="172" t="s">
        <v>160</v>
      </c>
    </row>
    <row r="28" spans="1:11" ht="27" customHeight="1">
      <c r="A28" s="114">
        <v>22</v>
      </c>
      <c r="B28" s="71" t="str">
        <f>LEFT(K2,1)</f>
        <v>　</v>
      </c>
      <c r="C28" s="7"/>
      <c r="D28" s="67"/>
      <c r="E28" s="7"/>
      <c r="F28" s="73"/>
      <c r="G28" s="73"/>
      <c r="H28" s="73"/>
      <c r="I28" s="74"/>
      <c r="J28" s="71">
        <f>IF(I28="","",DATEDIF(I28,N2,"Y")&amp;"歳")</f>
      </c>
      <c r="K28" s="172" t="s">
        <v>160</v>
      </c>
    </row>
    <row r="29" spans="1:11" ht="27" customHeight="1">
      <c r="A29" s="114">
        <v>23</v>
      </c>
      <c r="B29" s="71" t="str">
        <f>LEFT(K2,1)</f>
        <v>　</v>
      </c>
      <c r="C29" s="7"/>
      <c r="D29" s="67"/>
      <c r="E29" s="7"/>
      <c r="F29" s="73"/>
      <c r="G29" s="73"/>
      <c r="H29" s="73"/>
      <c r="I29" s="74"/>
      <c r="J29" s="71">
        <f>IF(I29="","",DATEDIF(I29,N2,"Y")&amp;"歳")</f>
      </c>
      <c r="K29" s="172" t="s">
        <v>160</v>
      </c>
    </row>
    <row r="30" spans="1:11" ht="27" customHeight="1">
      <c r="A30" s="114">
        <v>24</v>
      </c>
      <c r="B30" s="71" t="str">
        <f>LEFT(K2,1)</f>
        <v>　</v>
      </c>
      <c r="C30" s="7"/>
      <c r="D30" s="67"/>
      <c r="E30" s="7"/>
      <c r="F30" s="73"/>
      <c r="G30" s="73"/>
      <c r="H30" s="73"/>
      <c r="I30" s="74"/>
      <c r="J30" s="71">
        <f>IF(I30="","",DATEDIF(I30,N2,"Y")&amp;"歳")</f>
      </c>
      <c r="K30" s="172" t="s">
        <v>160</v>
      </c>
    </row>
    <row r="31" spans="1:11" ht="27" customHeight="1">
      <c r="A31" s="114">
        <v>25</v>
      </c>
      <c r="B31" s="71" t="str">
        <f>LEFT(K2,1)</f>
        <v>　</v>
      </c>
      <c r="C31" s="7"/>
      <c r="D31" s="67"/>
      <c r="E31" s="7"/>
      <c r="F31" s="73"/>
      <c r="G31" s="73"/>
      <c r="H31" s="73"/>
      <c r="I31" s="74"/>
      <c r="J31" s="71">
        <f>IF(I31="","",DATEDIF(I31,N2,"Y")&amp;"歳")</f>
      </c>
      <c r="K31" s="175" t="s">
        <v>160</v>
      </c>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,30MD,35MD,40MD,,45MD,50MD,55MD,60MD,65MD,70MD"</formula1>
    </dataValidation>
    <dataValidation type="list" allowBlank="1" showInputMessage="1" showErrorMessage="1" promptTitle="種目" prompt="種目を矢印ボタンを押してリストの中から選択して下さい。" sqref="C7:C31">
      <formula1>"　,30MS,35MS,40MS,45MS,50MS,55MS,60MS,65MS,70MS,75MS"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shozo</dc:creator>
  <cp:keywords/>
  <dc:description/>
  <cp:lastModifiedBy>Tachibana</cp:lastModifiedBy>
  <cp:lastPrinted>2015-09-20T12:21:15Z</cp:lastPrinted>
  <dcterms:created xsi:type="dcterms:W3CDTF">2007-10-15T07:54:32Z</dcterms:created>
  <dcterms:modified xsi:type="dcterms:W3CDTF">2022-11-07T05:30:38Z</dcterms:modified>
  <cp:category/>
  <cp:version/>
  <cp:contentType/>
  <cp:contentStatus/>
</cp:coreProperties>
</file>